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cidents 2016-2025" sheetId="1" state="visible" r:id="rId3"/>
    <sheet name="Yearly Totals" sheetId="2" state="visible" r:id="rId4"/>
    <sheet name="By Aircraft Type" sheetId="3" state="visible" r:id="rId5"/>
    <sheet name="Notes &amp; Methodology"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<sst xmlns="http://schemas.openxmlformats.org/spreadsheetml/2006/main" count="1084" uniqueCount="726">
  <si>
    <t xml:space="preserve">No.</t>
  </si>
  <si>
    <t xml:space="preserve">Date</t>
  </si>
  <si>
    <t xml:space="preserve">Year</t>
  </si>
  <si>
    <t xml:space="preserve">Aircraft Type</t>
  </si>
  <si>
    <t xml:space="preserve">Tail / Serial</t>
  </si>
  <si>
    <t xml:space="preserve">Location</t>
  </si>
  <si>
    <t xml:space="preserve">State / Region</t>
  </si>
  <si>
    <t xml:space="preserve">Category</t>
  </si>
  <si>
    <t xml:space="preserve">Casualties (KIA)</t>
  </si>
  <si>
    <t xml:space="preserve">Casualty Names (public)</t>
  </si>
  <si>
    <t xml:space="preserve">Ejected / Injured</t>
  </si>
  <si>
    <t xml:space="preserve">Squadron / Unit</t>
  </si>
  <si>
    <t xml:space="preserve">Cause (reported)</t>
  </si>
  <si>
    <t xml:space="preserve">Court of Inquiry Outcome</t>
  </si>
  <si>
    <t xml:space="preserve">Narrative</t>
  </si>
  <si>
    <t xml:space="preserve">Source Count</t>
  </si>
  <si>
    <t xml:space="preserve">Primary Source URL</t>
  </si>
  <si>
    <t xml:space="preserve">Secondary Source URL</t>
  </si>
  <si>
    <t xml:space="preserve">Verification Status</t>
  </si>
  <si>
    <t xml:space="preserve">02-Jan-2016</t>
  </si>
  <si>
    <t xml:space="preserve">N/A (Airbase attack)</t>
  </si>
  <si>
    <t xml:space="preserve">-</t>
  </si>
  <si>
    <t xml:space="preserve">Pathankot Air Force Station</t>
  </si>
  <si>
    <t xml:space="preserve">Punjab</t>
  </si>
  <si>
    <t xml:space="preserve">Ground/base attack</t>
  </si>
  <si>
    <t xml:space="preserve">Lt Col Niranjan E Kumar (NSG), Cpl Gursewak Singh (Garud) + others</t>
  </si>
  <si>
    <t xml:space="preserve">~20+ injured</t>
  </si>
  <si>
    <t xml:space="preserve">Pathankot AFS (Western Air Cmd); NSG &amp; IAF Garud Commandos</t>
  </si>
  <si>
    <t xml:space="preserve">Coordinated terrorist attack by Jaish-e-Mohammed militants who breached the perimeter</t>
  </si>
  <si>
    <t xml:space="preserve">NIA investigation; multiple govt inquiries; perimeter security review</t>
  </si>
  <si>
    <t xml:space="preserve">JeM fidayeen (4-6 attackers) stormed the base on 2 Jan; main battle lasted ~17 hours with combing ops until 5 Jan. All attackers killed. Triggered major review of airbase security across IAF.</t>
  </si>
  <si>
    <t xml:space="preserve">https://en.wikipedia.org/wiki/2016_Pathankot_attack</t>
  </si>
  <si>
    <t xml:space="preserve">https://pib.gov.in/newsite/PrintRelease.aspx?relid=136914</t>
  </si>
  <si>
    <t xml:space="preserve">Multi-source</t>
  </si>
  <si>
    <t xml:space="preserve">13-Jun-2016</t>
  </si>
  <si>
    <t xml:space="preserve">MiG-27 UPG 'Bahadur'</t>
  </si>
  <si>
    <t xml:space="preserve">TU657 (ASN)</t>
  </si>
  <si>
    <t xml:space="preserve">Kuri Bhagtasni, Jodhpur</t>
  </si>
  <si>
    <t xml:space="preserve">Rajasthan</t>
  </si>
  <si>
    <t xml:space="preserve">Crash (non-fatal)</t>
  </si>
  <si>
    <t xml:space="preserve">Pilot ejected safely; 3 civilians injured on ground</t>
  </si>
  <si>
    <t xml:space="preserve">Jodhpur-based MiG-27 sqn (not publicly confirmed)</t>
  </si>
  <si>
    <t xml:space="preserve">Technical malfunction post-takeoff; struck a locked house and parked car in residential colony</t>
  </si>
  <si>
    <t xml:space="preserve">CoI ordered; outcome not public</t>
  </si>
  <si>
    <t xml:space="preserve">Aircraft took off from Jodhpur ~11:30 AM on a routine training sortie; pilot ejected seconds before impact in a residential neighborhood.</t>
  </si>
  <si>
    <t xml:space="preserve">https://asn.flightsafety.org/wikibase/wiki.php?id=188071</t>
  </si>
  <si>
    <t xml:space="preserve">https://www.outlookindia.com/national/india-news-mig-27-aircraft-of-indian-air-force-crashes-near-jodhpur</t>
  </si>
  <si>
    <t xml:space="preserve">22-Jul-2016</t>
  </si>
  <si>
    <t xml:space="preserve">Antonov An-32</t>
  </si>
  <si>
    <t xml:space="preserve">K2743</t>
  </si>
  <si>
    <t xml:space="preserve">Bay of Bengal (280 km E of Chennai)</t>
  </si>
  <si>
    <t xml:space="preserve">At sea</t>
  </si>
  <si>
    <t xml:space="preserve">Crash (fatal)</t>
  </si>
  <si>
    <t xml:space="preserve">6 crew + 23 pax (IAF/Coast Guard/defence civilians &amp; families)</t>
  </si>
  <si>
    <t xml:space="preserve">All on board presumed dead</t>
  </si>
  <si>
    <t xml:space="preserve">Transport squadron ex-Tambaram AFS</t>
  </si>
  <si>
    <t xml:space="preserve">Unknown at time of loss; contact lost at 09:12 IST en route Tambaram-Port Blair; wreckage located Jan 2024 at ~3,400 m depth</t>
  </si>
  <si>
    <t xml:space="preserve">CoI ordered; findings not publicly released</t>
  </si>
  <si>
    <t xml:space="preserve">India's largest-ever maritime search for a missing aircraft; search called off 15 Sep 2016. NIOT AUV located wreckage in January 2024, ~140 nm off Chennai.</t>
  </si>
  <si>
    <t xml:space="preserve">https://en.wikipedia.org/wiki/2016_Indian_Air_Force_An-32_disappearance</t>
  </si>
  <si>
    <t xml:space="preserve">https://asn.flightsafety.org/wikibase/320043</t>
  </si>
  <si>
    <t xml:space="preserve">04-Aug-2016</t>
  </si>
  <si>
    <t xml:space="preserve">BAe Hawk Mk-132</t>
  </si>
  <si>
    <t xml:space="preserve">AFS Kalaikunda</t>
  </si>
  <si>
    <t xml:space="preserve">West Bengal</t>
  </si>
  <si>
    <t xml:space="preserve">Both pilots ejected safely; no injuries</t>
  </si>
  <si>
    <t xml:space="preserve">Kalaikunda-based training unit</t>
  </si>
  <si>
    <t xml:space="preserve">Technical snag developed shortly after takeoff ~11:00 AM on training sortie</t>
  </si>
  <si>
    <t xml:space="preserve">Probe ordered</t>
  </si>
  <si>
    <t xml:space="preserve">Trainer jet crashed soon after takeoff from Kalaikunda; both pilots recovered safely and no civilian property damaged.</t>
  </si>
  <si>
    <t xml:space="preserve">https://pib.gov.in/newsite/PrintRelease.aspx?relid=177743</t>
  </si>
  <si>
    <t xml:space="preserve">https://www.india.com/news/india/iaf-hawk-advanced-trainer-jet-aircraft-crashes-at-kalaikunda-base-both-pilots-safe-1382529/</t>
  </si>
  <si>
    <t xml:space="preserve">2016 (undated)</t>
  </si>
  <si>
    <t xml:space="preserve">SEPECAT Jaguar</t>
  </si>
  <si>
    <t xml:space="preserve">AFS Ambala</t>
  </si>
  <si>
    <t xml:space="preserve">Haryana</t>
  </si>
  <si>
    <t xml:space="preserve">Ground incident / fire</t>
  </si>
  <si>
    <t xml:space="preserve">Pilot aborted takeoff and exited safely</t>
  </si>
  <si>
    <t xml:space="preserve">Ambala-based Jaguar sqn</t>
  </si>
  <si>
    <t xml:space="preserve">Aircraft caught fire during takeoff; pilot aborted and egressed</t>
  </si>
  <si>
    <t xml:space="preserve">CoI not publicly reported</t>
  </si>
  <si>
    <t xml:space="preserve">Reported in secondary aviation reporting; specific date, serial and squadron not publicly confirmed.</t>
  </si>
  <si>
    <t xml:space="preserve">https://www.eurasiantimes.com/iaf-crashes-its-aging-anglo-french-jaguar-fighter/</t>
  </si>
  <si>
    <t xml:space="preserve">Single-source</t>
  </si>
  <si>
    <t xml:space="preserve">Jan-2017 (approx.)</t>
  </si>
  <si>
    <t xml:space="preserve">MiG-21 Bison</t>
  </si>
  <si>
    <t xml:space="preserve">Near AFS Suratgarh</t>
  </si>
  <si>
    <t xml:space="preserve">Pilot ejected safely</t>
  </si>
  <si>
    <t xml:space="preserve">Not publicly confirmed</t>
  </si>
  <si>
    <t xml:space="preserve">Major technical malfunction during training sortie</t>
  </si>
  <si>
    <t xml:space="preserve">CoI ordered</t>
  </si>
  <si>
    <t xml:space="preserve">Secondary reporting references a MiG-21 Bison crash near Suratgarh in early 2017; specific date not firmly confirmed.</t>
  </si>
  <si>
    <t xml:space="preserve">https://www.indiatvnews.com/news/india/breaking-iaf-mig-21-fighter-jet-crash-suratgarh-rajasthan-676256</t>
  </si>
  <si>
    <t xml:space="preserve">15-Mar-2017</t>
  </si>
  <si>
    <t xml:space="preserve">Sukhoi Su-30 MKI</t>
  </si>
  <si>
    <t xml:space="preserve">Shivkar village, Barmer</t>
  </si>
  <si>
    <t xml:space="preserve">Both pilots ejected safely; 3 civilians (Narayan Ram, daughter-in-law Dalluram, 14-yr-old grandson) injured by falling debris</t>
  </si>
  <si>
    <t xml:space="preserve">Western-sector Su-30 base (not publicly confirmed)</t>
  </si>
  <si>
    <t xml:space="preserve">Training sortie; cause not publicly disclosed</t>
  </si>
  <si>
    <t xml:space="preserve">Fighter came down in a residential village area; injured civilians were reported stable. Thatched houses damaged by debris.</t>
  </si>
  <si>
    <t xml:space="preserve">https://www.dailyexcelsior.com/fighter-jet-crashes-barmer-three-injured/</t>
  </si>
  <si>
    <t xml:space="preserve">https://www.tribuneindia.com/news/india/iafs-su-30-fleet-12-aircraft-lost-3-pilots-killed-in-22-years/</t>
  </si>
  <si>
    <t xml:space="preserve">23-May-2017</t>
  </si>
  <si>
    <t xml:space="preserve">SB-063 (reported)</t>
  </si>
  <si>
    <t xml:space="preserve">~60 km NW of Tezpur / Arunachal Pradesh border</t>
  </si>
  <si>
    <t xml:space="preserve">Assam / Arunachal Pradesh</t>
  </si>
  <si>
    <t xml:space="preserve">Sqn Ldr D. Pankaj (Chandigarh/Delhi); Flt Lt S. Achudev (Kerala)</t>
  </si>
  <si>
    <t xml:space="preserve">Neither pilot initiated ejection</t>
  </si>
  <si>
    <t xml:space="preserve">No. 2 Squadron 'Winged Arrows', AFS Tezpur (11 Wing)</t>
  </si>
  <si>
    <t xml:space="preserve">FDR analysis: pilots did not initiate ejection before impact. Control or technical cause not fully public.</t>
  </si>
  <si>
    <t xml:space="preserve">CoI completed; FDR analysis findings partially public</t>
  </si>
  <si>
    <t xml:space="preserve">Two-aircraft formation departed Tezpur ~1030 IST for an operational training task; radar/radio contact lost at 1110 IST. Wreckage found 26 May 2017 in dense forest; bodies recovered 8 days post-crash; black box recovered 28 May.</t>
  </si>
  <si>
    <t xml:space="preserve">https://newsable.asianetnews.com/kerala/iaf-sukhoi-30-jet-pilots-achudev-pankaj-fail-eject-crash-injuries</t>
  </si>
  <si>
    <t xml:space="preserve">https://www.thequint.com/news/india/sukhoi-su-30-jet-crash-pilots-dead</t>
  </si>
  <si>
    <t xml:space="preserve">06-Oct-2017</t>
  </si>
  <si>
    <t xml:space="preserve">Mil Mi-17V-5</t>
  </si>
  <si>
    <t xml:space="preserve">Near Tawang</t>
  </si>
  <si>
    <t xml:space="preserve">Arunachal Pradesh</t>
  </si>
  <si>
    <t xml:space="preserve">Wg Cdr Vikas Upadhyay, Sqn Ldr Shishir Tewari, MWO A.K. Singh, Sgt Gautam Kumar, Sgt Satish Kumar (IAF); Sep H.N. Deka &amp; Sep E. Balaji (Army)</t>
  </si>
  <si>
    <t xml:space="preserve">All 7 killed</t>
  </si>
  <si>
    <t xml:space="preserve">Mi-17 unit under Eastern Air Command (109 HU area)</t>
  </si>
  <si>
    <t xml:space="preserve">Net holding kerosene jerry-cans reportedly entangled in rear/tail rotor during offload at drop zone, per some accounts; CoI ordered</t>
  </si>
  <si>
    <t xml:space="preserve">Helicopter was supplying a forward Army post ~120 km N of Tawang near the China border; caught fire immediately on impact ~0600 IST.</t>
  </si>
  <si>
    <t xml:space="preserve">https://www.aninews.in/news/national/general-news/arunachal-seven-killed-in-mi-17-v5-helicopter-crash201710061341440001/</t>
  </si>
  <si>
    <t xml:space="preserve">https://www.business-standard.com/article/current-affairs/iaf-s-chopper-crashes-near-arunachal-pradesh-s-tawang-7-personnel-killed-117100600252_1.html</t>
  </si>
  <si>
    <t xml:space="preserve">Nov-2017</t>
  </si>
  <si>
    <t xml:space="preserve">HAL Kiran trainer</t>
  </si>
  <si>
    <t xml:space="preserve">Near Siddipet</t>
  </si>
  <si>
    <t xml:space="preserve">Telangana</t>
  </si>
  <si>
    <t xml:space="preserve">Woman pilot ejected safely in time</t>
  </si>
  <si>
    <t xml:space="preserve">AFS Hakimpet (training establishment)</t>
  </si>
  <si>
    <t xml:space="preserve">Technical snag detected in flight</t>
  </si>
  <si>
    <t xml:space="preserve">CoI outcome not publicly confirmed</t>
  </si>
  <si>
    <t xml:space="preserve">Routine training sortie from Hakimpet; pilot ejected before impact.</t>
  </si>
  <si>
    <t xml:space="preserve">https://www.india.com/news/india/iafs-kiran-trainer-aircraft-crashes-in-telanganas-siddipet-woman-pilot-ejects-in-time-2670650/</t>
  </si>
  <si>
    <t xml:space="preserve">20-Mar-2018</t>
  </si>
  <si>
    <t xml:space="preserve">Mayurbhanj district / Odisha-Jharkhand border (banks of Subarnarekha)</t>
  </si>
  <si>
    <t xml:space="preserve">Odisha</t>
  </si>
  <si>
    <t xml:space="preserve">Trainee pilot ejected, injured, hospitalised</t>
  </si>
  <si>
    <t xml:space="preserve">Cause not publicly disclosed</t>
  </si>
  <si>
    <t xml:space="preserve">Routine training sortie airborne ~1220 IST; aircraft burst into flames post impact on the Subarnarekha river banks.</t>
  </si>
  <si>
    <t xml:space="preserve">https://aviation-safety.net/wikibase/wiki.php?id=207898</t>
  </si>
  <si>
    <t xml:space="preserve">https://scroll.in/latest/872678/odisha-iaf-plane-crashes-in-mayurbhanj-district-pilot-reportedly-injured</t>
  </si>
  <si>
    <t xml:space="preserve">03-Apr-2018</t>
  </si>
  <si>
    <t xml:space="preserve">Kedarnath helipad</t>
  </si>
  <si>
    <t xml:space="preserve">Uttarakhand</t>
  </si>
  <si>
    <t xml:space="preserve">Ground incident</t>
  </si>
  <si>
    <t xml:space="preserve">4 injured (minor) incl. pilot</t>
  </si>
  <si>
    <t xml:space="preserve">During airlifting of a disabled civilian helicopter from Kedarnath, the Mi-17 collided with an iron girder on landing/takeoff and caught fire</t>
  </si>
  <si>
    <t xml:space="preserve">CoI ordered; no detailed finding public</t>
  </si>
  <si>
    <t xml:space="preserve">Supporting Kedarnath char dham operations; civilian helicopter was being slung underneath for airlift. Collision with ground obstruction caused damage; no fatalities.</t>
  </si>
  <si>
    <t xml:space="preserve">https://www.outlookindia.com/national/uttarakhand-indian-air-force-helicopter-crashes-four-injured</t>
  </si>
  <si>
    <t xml:space="preserve">https://www.business-standard.com/article/pti-stories/iaf-mi-17-chopper-crash-lands-in-kedarnath-all-onboard-safe-118040300189_1.html</t>
  </si>
  <si>
    <t xml:space="preserve">05-Jun-2018</t>
  </si>
  <si>
    <t xml:space="preserve">SEPECAT Jaguar (single-seat)</t>
  </si>
  <si>
    <t xml:space="preserve">Bareja village, Kutch district (near Jamnagar)</t>
  </si>
  <si>
    <t xml:space="preserve">Gujarat</t>
  </si>
  <si>
    <t xml:space="preserve">Air Cmde Sanjai Chauhan VM (AOC, AFS Jamnagar)</t>
  </si>
  <si>
    <t xml:space="preserve">Jamnagar-based Jaguar sqn</t>
  </si>
  <si>
    <t xml:space="preserve">Routine training sortie; cause not publicly disclosed</t>
  </si>
  <si>
    <t xml:space="preserve">Aircraft came down in an agricultural field ~0945 IST. Chauhan was a 1989-commissioned QFI and test pilot with ~3,800 flying hours. Cremated in Jamnagar 7 Jun 2018.</t>
  </si>
  <si>
    <t xml:space="preserve">https://pib.gov.in/PressReleaseIframePage.aspx?PRID=1534408</t>
  </si>
  <si>
    <t xml:space="preserve">https://honourpoint.in/profile/air-commodore-sanjai-chauhan/</t>
  </si>
  <si>
    <t xml:space="preserve">07-Jun-2018 (approx.)</t>
  </si>
  <si>
    <t xml:space="preserve">Jamnagar</t>
  </si>
  <si>
    <t xml:space="preserve">Crash (details unconfirmed)</t>
  </si>
  <si>
    <t xml:space="preserve">Jamnagar-based</t>
  </si>
  <si>
    <t xml:space="preserve">Secondary reporting referenced a second Jaguar crash two days after the Chauhan incident; few details available.</t>
  </si>
  <si>
    <t xml:space="preserve">https://www.thestatesman.com/india/second-jaguar-fighter-jet-crashes-in-jamnagar-two-days-after-fatal-crash-1502645900.html</t>
  </si>
  <si>
    <t xml:space="preserve">27-Jun-2018</t>
  </si>
  <si>
    <t xml:space="preserve">Sukhoi Su-30 MKI (HAL-built, pre-induction)</t>
  </si>
  <si>
    <t xml:space="preserve">Wavi-Thushi village near Pimpalgaon Baswant, ~25 km from Nashik</t>
  </si>
  <si>
    <t xml:space="preserve">Maharashtra</t>
  </si>
  <si>
    <t xml:space="preserve">Crash (non-fatal, test)</t>
  </si>
  <si>
    <t xml:space="preserve">Wg Cdr Bokil + co-pilot (surname Biswas) ejected safely; minor injuries</t>
  </si>
  <si>
    <t xml:space="preserve">HAL Nashik production-line test flight</t>
  </si>
  <si>
    <t xml:space="preserve">Post-production acceptance test flight; cause not publicly disclosed</t>
  </si>
  <si>
    <t xml:space="preserve">CoI not publicly confirmed</t>
  </si>
  <si>
    <t xml:space="preserve">HAL-built Su-30 MKI went down in an open farm field on a post-production sortie; had not yet been handed to IAF.</t>
  </si>
  <si>
    <t xml:space="preserve">https://zeenews.india.com/india/iafs-sukhoi-fighter-jet-crashes-nashik-2120420.html</t>
  </si>
  <si>
    <t xml:space="preserve">https://www.indiatvnews.com/news/india-maharashtra-iaf-sukhoi-jet-crashes-in-nashik-449695</t>
  </si>
  <si>
    <t xml:space="preserve">18-Jul-2018</t>
  </si>
  <si>
    <t xml:space="preserve">MiG-21 Bis</t>
  </si>
  <si>
    <t xml:space="preserve">Patta Jattiyan, Jawali, Kangra district</t>
  </si>
  <si>
    <t xml:space="preserve">Himachal Pradesh</t>
  </si>
  <si>
    <t xml:space="preserve">Sqn Ldr Meet Kumar</t>
  </si>
  <si>
    <t xml:space="preserve">Pathankot AFS</t>
  </si>
  <si>
    <t xml:space="preserve">Routine sortie; cause not publicly disclosed</t>
  </si>
  <si>
    <t xml:space="preserve">Aircraft took off from AFS Pathankot at 1220 IST; crashed ~1320 IST in agricultural area in Kangra district.</t>
  </si>
  <si>
    <t xml:space="preserve">https://zeenews.india.com/himachal-pradesh/fighter-pilot-killed-in-iaf-mig-21-aircraft-crash-in-himachal-pradeshs-kangra-2125456.html</t>
  </si>
  <si>
    <t xml:space="preserve">https://www.deccanchronicle.com/nation/current-affairs/180718/mig-21-fighter-jet-crashes-in-himachals-kangra-pilot-missing.html</t>
  </si>
  <si>
    <t xml:space="preserve">04-Sep-2018</t>
  </si>
  <si>
    <t xml:space="preserve">MiG-27 UPG</t>
  </si>
  <si>
    <t xml:space="preserve">Banad area / Sirohi, Jodhpur region</t>
  </si>
  <si>
    <t xml:space="preserve">Utarlai AFS, Jodhpur-based MiG-27 unit</t>
  </si>
  <si>
    <t xml:space="preserve">Reported engine problems after takeoff from Utarlai AFS</t>
  </si>
  <si>
    <t xml:space="preserve">MiG-27 UPG crashed ~120 km S of Jodhpur around 1145 IST. Pilot recovered by SAR helicopter.</t>
  </si>
  <si>
    <t xml:space="preserve">https://www.outlookindia.com/website/story/iafs-mig-27-fighter-jet-crashes-in-jodhpur-pilot-ejects-safely/316014</t>
  </si>
  <si>
    <t xml:space="preserve">https://www.deccanherald.com/national/north-and-central/iafs-mig-27-aircraft-crashes-near-jodhpur-726121.html</t>
  </si>
  <si>
    <t xml:space="preserve">28-Jan-2019</t>
  </si>
  <si>
    <t xml:space="preserve">Hetimpur area, Kushinagar district</t>
  </si>
  <si>
    <t xml:space="preserve">Uttar Pradesh</t>
  </si>
  <si>
    <t xml:space="preserve">Gorakhpur AFS (originating base)</t>
  </si>
  <si>
    <t xml:space="preserve">Technical snag reported in flight</t>
  </si>
  <si>
    <t xml:space="preserve">Jaguar came down in Hetimpur area of Kushinagar soon after takeoff on routine training sortie.</t>
  </si>
  <si>
    <t xml:space="preserve">https://www.businesstoday.in/latest/economy-politics/story/iaf-plane-crashes-in-up-kushinagar-pilot-ejected-safely-163564-2019-01-28</t>
  </si>
  <si>
    <t xml:space="preserve">https://zeenews.india.com/india/iafs-jaguar-plane-crashes-in-uttar-pradeshs-kushinagar-2174837.html</t>
  </si>
  <si>
    <t xml:space="preserve">01-Feb-2019</t>
  </si>
  <si>
    <t xml:space="preserve">Dassault Mirage 2000 (upgraded)</t>
  </si>
  <si>
    <t xml:space="preserve">HAL Airport, Bengaluru</t>
  </si>
  <si>
    <t xml:space="preserve">Karnataka</t>
  </si>
  <si>
    <t xml:space="preserve">Crash (fatal, test flight)</t>
  </si>
  <si>
    <t xml:space="preserve">Sqn Ldr Samir Abrol, Sqn Ldr Siddhartha Negi</t>
  </si>
  <si>
    <t xml:space="preserve">Both attempted ejection but were caught in post-crash fire</t>
  </si>
  <si>
    <t xml:space="preserve">Air Force Test Pilots School / ASTE, Bengaluru (40th FTC)</t>
  </si>
  <si>
    <t xml:space="preserve">Software glitch / uninitiated control input during user-acceptance trial after HAL upgrade; arrester barrier on runway also failed</t>
  </si>
  <si>
    <t xml:space="preserve">CoI completed; faulted HAL upgrade software and failed runway arrester barrier</t>
  </si>
  <si>
    <t xml:space="preserve">Test pilots performing an acceptance flight on an upgraded Mirage 2000 after HAL overhaul; aircraft crashed on takeoff.</t>
  </si>
  <si>
    <t xml:space="preserve">https://theprint.in/defence/not-iaf-pilot-error-but-hal-upgrade-tech-glitch-suspected-in-bengaluru-mirage-2000-crash/208275/</t>
  </si>
  <si>
    <t xml:space="preserve">https://www.thequint.com/news/india/mirage-2000-fighter-hal-aircraft-crash-pilots-samir-abrol-siddharth-negi</t>
  </si>
  <si>
    <t xml:space="preserve">12-Feb-2019</t>
  </si>
  <si>
    <t xml:space="preserve">Near Pokhran Range, Jaisalmer</t>
  </si>
  <si>
    <t xml:space="preserve">Jaisalmer AFS</t>
  </si>
  <si>
    <t xml:space="preserve">MiG-27 crashed ~1810 IST on a routine mission days before Vayu Shakti Exercise. Debris spread over more than 3 km.</t>
  </si>
  <si>
    <t xml:space="preserve">https://www.ibtimes.co.in/iafs-mig-27-fighter-jet-crashes-jaisalmer-days-before-vayu-shakti-exercise-pilot-safe-791818</t>
  </si>
  <si>
    <t xml:space="preserve">https://zeenews.india.com/india/mig-21-mi-17-mig-27-mirage-2000-jaguar-hawks-an-32-iaf-lost-12-aircraft-in-less-than-6-months-this-year-2210849.html</t>
  </si>
  <si>
    <t xml:space="preserve">19-Feb-2019</t>
  </si>
  <si>
    <t xml:space="preserve">2× BAE Hawk Mk-132 (mid-air collision)</t>
  </si>
  <si>
    <t xml:space="preserve">Yelahanka AFS, Bengaluru (Aero India venue)</t>
  </si>
  <si>
    <t xml:space="preserve">Wg Cdr Sahil Gandhi</t>
  </si>
  <si>
    <t xml:space="preserve">Wg Cdr V.T. Shelke &amp; Sqn Ldr T.J. Singh ejected &amp; hospitalised; ≥1 civilian injured on ground</t>
  </si>
  <si>
    <t xml:space="preserve">Surya Kiran Aerobatic Team (SKAT)</t>
  </si>
  <si>
    <t xml:space="preserve">Preliminary finding: pilot error / incorrect formation during mirror manoeuvre rehearsal</t>
  </si>
  <si>
    <t xml:space="preserve">CoI ordered; preliminary finding points to human error</t>
  </si>
  <si>
    <t xml:space="preserve">Two SKAT Hawks collided during rehearsal for Aero India 2019, ~11:50 AM a day before the airshow opened.</t>
  </si>
  <si>
    <t xml:space="preserve">https://www.deccanherald.com/city/Aero-India-2019-Two-aircraft-of-Surya-Kiran-Aerobatics-Team-crash-at-Yelahanka-in-Bengaluru-719200.html</t>
  </si>
  <si>
    <t xml:space="preserve">https://theprint.in/defence/pilot-error-suspected-in-bengaluru-aero-india-crash/233069/</t>
  </si>
  <si>
    <t xml:space="preserve">26-Feb-2019</t>
  </si>
  <si>
    <t xml:space="preserve">Dassault Mirage 2000 (combat mission)</t>
  </si>
  <si>
    <t xml:space="preserve">Balakot, KPK</t>
  </si>
  <si>
    <t xml:space="preserve">Pakistan</t>
  </si>
  <si>
    <t xml:space="preserve">Combat operation (no IAF loss)</t>
  </si>
  <si>
    <t xml:space="preserve">Nos. 7 &amp; 9 Squadrons, IAF Gwalior; supported by Su-30 MKI &amp; Netra AEW&amp;C</t>
  </si>
  <si>
    <t xml:space="preserve">Operational strike on Jaish-e-Mohammed facility using SPICE-2000 PGMs</t>
  </si>
  <si>
    <t xml:space="preserve">N/A</t>
  </si>
  <si>
    <t xml:space="preserve">12 Mirage 2000s launched ~0115 IST; strike package hit reported JeM training camp ~0330 IST. No IAF aircraft lost.</t>
  </si>
  <si>
    <t xml:space="preserve">https://en.wikipedia.org/wiki/2019_Balakot_airstrike</t>
  </si>
  <si>
    <t xml:space="preserve">https://theprint.in/defence/inside-story-of-attack-on-balakot-from-iaf-officer-who-planned-and-executed-it/370972/</t>
  </si>
  <si>
    <t xml:space="preserve">27-Feb-2019</t>
  </si>
  <si>
    <t xml:space="preserve">Mil Mi-17V-5 (friendly fire)</t>
  </si>
  <si>
    <t xml:space="preserve">Near Budgam airfield</t>
  </si>
  <si>
    <t xml:space="preserve">Jammu &amp; Kashmir</t>
  </si>
  <si>
    <t xml:space="preserve">Combat/friendly fire</t>
  </si>
  <si>
    <t xml:space="preserve">Sqn Ldr Siddharth Vashisht, Sqn Ldr Ninad Anil Mandavgane, Kumar Pandey, Sgt Vikrant Sehrawat, Cpl Deepak Pandey, Cpl Pankaj Kumar + 1 civilian (Kifayat Hussain Ganie)</t>
  </si>
  <si>
    <t xml:space="preserve">All 6 IAF + 1 civilian killed</t>
  </si>
  <si>
    <t xml:space="preserve">154 Helicopter Unit</t>
  </si>
  <si>
    <t xml:space="preserve">Blue-on-blue friendly fire by IAF SPYDER SAM; IFF transponder was switched off; misidentified as possible hostile</t>
  </si>
  <si>
    <t xml:space="preserve">CoI confirmed friendly fire; Gp Capt sacked; at least 2 officers court-martialled (AFT later stayed some action)</t>
  </si>
  <si>
    <t xml:space="preserve">Crashed within ~10 minutes of takeoff from Srinagar; same day as IAF-PAF aerial engagement. Posthumous Vayu Sena Medals to Vashisht and Mandavgane.</t>
  </si>
  <si>
    <t xml:space="preserve">https://theprint.in/defence/iaf-probe-confirms-27-february-budgam-chopper-crash-was-caused-by-friendly-fire/280553/</t>
  </si>
  <si>
    <t xml:space="preserve">https://en.wikipedia.org/wiki/2019_Jammu_and_Kashmir_airstrikes</t>
  </si>
  <si>
    <t xml:space="preserve">MiG-21 Bison (combat loss)</t>
  </si>
  <si>
    <t xml:space="preserve">Over PoK, Nowshera sector</t>
  </si>
  <si>
    <t xml:space="preserve">J&amp;K / PoK</t>
  </si>
  <si>
    <t xml:space="preserve">Combat loss</t>
  </si>
  <si>
    <t xml:space="preserve">Wg Cdr Abhinandan Varthaman ejected, captured, POW released 1 Mar</t>
  </si>
  <si>
    <t xml:space="preserve">51 Squadron 'Sword Arms', IAF (Srinagar sector)</t>
  </si>
  <si>
    <t xml:space="preserve">Downed during aerial engagement with PAF package (Op Swift Retort); IAF claims Abhinandan shot down a PAF F-16 with R-73 before being hit; Pakistan denies F-16 loss</t>
  </si>
  <si>
    <t xml:space="preserve">Internal review; Abhinandan awarded Vir Chakra</t>
  </si>
  <si>
    <t xml:space="preserve">Scrambled to intercept PAF strike package; Abhinandan crossed into PoK during engagement, captured by Pakistan Army, released 1 Mar at Wagah. IAF displayed AIM-120 fragments as F-16 evidence.</t>
  </si>
  <si>
    <t xml:space="preserve">https://en.wikipedia.org/wiki/Abhinandan_Varthaman</t>
  </si>
  <si>
    <t xml:space="preserve">https://theprint.in/defence/8-pieces-of-clinching-evidence-that-show-how-iafs-abhinandan-shot-down-a-pakistani-f-16/278752/</t>
  </si>
  <si>
    <t xml:space="preserve">08-Mar-2019</t>
  </si>
  <si>
    <t xml:space="preserve">MiG-21</t>
  </si>
  <si>
    <t xml:space="preserve">Shobhasar ki Dhani, Bikaner sector</t>
  </si>
  <si>
    <t xml:space="preserve">Nal AFS (originating base)</t>
  </si>
  <si>
    <t xml:space="preserve">Suspected bird strike (per MoD preliminary input)</t>
  </si>
  <si>
    <t xml:space="preserve">Crashed ~12 km from Bikaner on routine mission after suspected bird strike.</t>
  </si>
  <si>
    <t xml:space="preserve">https://theprint.in/defence/mig-21-fighter-jet-crashes-at-bikaner-pilot-ejects-safely/203176/</t>
  </si>
  <si>
    <t xml:space="preserve">https://www.business-standard.com/article/current-affairs/iaf-s-mig-21-fighter-plane-crashes-in-bikaner-pilot-ejects-safely-119030800584_1.html</t>
  </si>
  <si>
    <t xml:space="preserve">31-Mar-2019</t>
  </si>
  <si>
    <t xml:space="preserve">Sirohi district</t>
  </si>
  <si>
    <t xml:space="preserve">Utarlai AFS</t>
  </si>
  <si>
    <t xml:space="preserve">Engine problems reported</t>
  </si>
  <si>
    <t xml:space="preserve">Crashed ~120 km S of Jodhpur at ~1145 IST on a routine mission. Pilot recovered by SAR helicopter.</t>
  </si>
  <si>
    <t xml:space="preserve">https://www.indiatvnews.com/news/india-mig-27-upg-aircraft-crash-routine-mission-from-jodhpur-rajasthan-latest-updates-511732</t>
  </si>
  <si>
    <t xml:space="preserve">https://www.deccanherald.com/india/iafs-mig-27-aircraft-crashes-near-jodhpur-726121.html</t>
  </si>
  <si>
    <t xml:space="preserve">03-Jun-2019</t>
  </si>
  <si>
    <t xml:space="preserve">K-2752</t>
  </si>
  <si>
    <t xml:space="preserve">Near Gatte/Lipo, Shi Yomi district</t>
  </si>
  <si>
    <t xml:space="preserve">Wg Cdr G.M. Charles, Sqn Ldr H. Vinod; Flt Lts Sunit Mohanty, L.R. Thapa, M.K. Garg, Ashish Tanwar; WO K.K. Mishra; Sgt Anoop Kumar; Cpl Sherin; LACs S.K. Singh &amp; Pankaj; plus Rajesh Kumar &amp; Putali (non-combatants)</t>
  </si>
  <si>
    <t xml:space="preserve">All on board killed</t>
  </si>
  <si>
    <t xml:space="preserve">Flew ex-AFS Jorhat (Assam) to Mechuka Advanced Landing Ground</t>
  </si>
  <si>
    <t xml:space="preserve">Crashed in mountainous terrain at ~12,000 ft; specific CoI cause not publicly confirmed</t>
  </si>
  <si>
    <t xml:space="preserve">Lost contact ~33 minutes after takeoff. Multi-day search by IAF C-130J, Su-30 MKI, IN P-8I and helicopters; wreckage spotted 11 Jun 2019 by an IAF Mi-17.</t>
  </si>
  <si>
    <t xml:space="preserve">https://en.wikipedia.org/wiki/2019_Indian_Air_Force_An-32_crash</t>
  </si>
  <si>
    <t xml:space="preserve">https://www.pib.gov.in/newsite/PrintRelease.aspx?relid=190454</t>
  </si>
  <si>
    <t xml:space="preserve">27-Jun-2019</t>
  </si>
  <si>
    <t xml:space="preserve">SEPECAT Jaguar (recovered)</t>
  </si>
  <si>
    <t xml:space="preserve">Near Ambala AFS</t>
  </si>
  <si>
    <t xml:space="preserve">Near-miss / bird strike</t>
  </si>
  <si>
    <t xml:space="preserve">No injuries; aircraft recovered</t>
  </si>
  <si>
    <t xml:space="preserve">Ambala AFS</t>
  </si>
  <si>
    <t xml:space="preserve">Bird strike shortly after takeoff; one engine failed; pilot jettisoned external tanks &amp; CBLS pods and recovered aircraft safely</t>
  </si>
  <si>
    <t xml:space="preserve">N/A (no hull loss)</t>
  </si>
  <si>
    <t xml:space="preserve">Praised as a textbook bird-strike recovery; IAF lauded the pilot for saving the asset and preventing civilian casualties.</t>
  </si>
  <si>
    <t xml:space="preserve">https://www.indiatvnews.com/news/india-video-iaf-jaguar-bird-hit-ambala-caught-on-camera-pilot-manoeuvres-safely-531068</t>
  </si>
  <si>
    <t xml:space="preserve">https://theaviationist.com/2019/06/29/watch-the-moment-an-indian-jaguar-has-a-bird-strike-jettisons-weapons/</t>
  </si>
  <si>
    <t xml:space="preserve">08-Aug-2019</t>
  </si>
  <si>
    <t xml:space="preserve">Milanpur area, Tezpur</t>
  </si>
  <si>
    <t xml:space="preserve">Assam</t>
  </si>
  <si>
    <t xml:space="preserve">Both pilots ejected; one reportedly seriously injured</t>
  </si>
  <si>
    <t xml:space="preserve">Tezpur AFS</t>
  </si>
  <si>
    <t xml:space="preserve">Technical failure</t>
  </si>
  <si>
    <t xml:space="preserve">Jet came down in a paddy field near Tezpur around 2030 IST on a routine training mission and caught fire after impact.</t>
  </si>
  <si>
    <t xml:space="preserve">https://www.theweek.in/news/india/2019/08/08/iaf-su-30mki-crashes-in-tezpur-both-pilots-eject-safely.html</t>
  </si>
  <si>
    <t xml:space="preserve">https://www.business-standard.com/article/news-ani/court-of-inquiry-orders-to-investigate-su-30-crash-in-assam-s-tezpur-119080900552_1.html</t>
  </si>
  <si>
    <t xml:space="preserve">25-Sep-2019</t>
  </si>
  <si>
    <t xml:space="preserve">MiG-21 Type 69 Trainer</t>
  </si>
  <si>
    <t xml:space="preserve">Near AFS Gwalior</t>
  </si>
  <si>
    <t xml:space="preserve">Madhya Pradesh</t>
  </si>
  <si>
    <t xml:space="preserve">Both pilots (Gp Capt + Sqn Ldr) ejected; one injured</t>
  </si>
  <si>
    <t xml:space="preserve">Tactics and Air Combat Development Establishment (TACDE), Gwalior</t>
  </si>
  <si>
    <t xml:space="preserve">Cause not publicly confirmed</t>
  </si>
  <si>
    <t xml:space="preserve">Crashed ~6 nm (11 km) from AFS Gwalior on approach to landing. Both pilots picked up by rescue helicopter.</t>
  </si>
  <si>
    <t xml:space="preserve">https://thedefensepost.com/2019/09/25/indian-air-force-mig-21-crash-gwalior/</t>
  </si>
  <si>
    <t xml:space="preserve">https://www.business-standard.com/article/news-ani/iaf-mig-21-crashes-in-gwalior-both-pilots-eject-safely-119092500352_1.html</t>
  </si>
  <si>
    <t xml:space="preserve">08-May-2020</t>
  </si>
  <si>
    <t xml:space="preserve">MiG-29</t>
  </si>
  <si>
    <t xml:space="preserve">Chuharpur village, Nawanshahr district (near Jalandhar)</t>
  </si>
  <si>
    <t xml:space="preserve">Pilot ejected safely; hospitalised</t>
  </si>
  <si>
    <t xml:space="preserve">Operating ex-base near Jalandhar</t>
  </si>
  <si>
    <t xml:space="preserve">Technical snag</t>
  </si>
  <si>
    <t xml:space="preserve">MiG-29 crashed into a field around 1045 IST and burst into flames. Locals assisted in rescue; Punjab CM Amarinder Singh praised them.</t>
  </si>
  <si>
    <t xml:space="preserve">https://www.businesstoday.in/latest/economy-politics/story/iaf-mig-29-fighter-jet-crashes-in-punjab-pilot-safe-indian-air-force-orders-probe-257669-2020-05-08</t>
  </si>
  <si>
    <t xml:space="preserve">https://www.theweek.in/news/india/2020/05/08/iaf-mig-29-crashes-in-punjabs-nawanshahr-pilot-ejects-safely.html</t>
  </si>
  <si>
    <t xml:space="preserve">12-Oct-2020</t>
  </si>
  <si>
    <t xml:space="preserve">HAL Tejas LCA</t>
  </si>
  <si>
    <t xml:space="preserve">Airspace over western India</t>
  </si>
  <si>
    <t xml:space="preserve">Near-miss (no hull loss)</t>
  </si>
  <si>
    <t xml:space="preserve">Pilot (then Wg Cdr Varun Singh) recovered aircraft</t>
  </si>
  <si>
    <t xml:space="preserve">Cockpit pressurisation failure at altitude then loss of 3 of 4 Flight Control System channels at ~17,000 ft — total loss of control</t>
  </si>
  <si>
    <t xml:space="preserve">N/A (no hull loss); Shaurya Chakra awarded (announced Aug 2021)</t>
  </si>
  <si>
    <t xml:space="preserve">Wg Cdr Varun Singh recovered the aircraft after cascading system failures; awarded Shaurya Chakra for exemplary composure. He was later sole temporary survivor of the 8 Dec 2021 Coonoor crash; died 15 Dec 2021.</t>
  </si>
  <si>
    <t xml:space="preserve">https://www.deccanherald.com/india/group-captain-varun-singh-the-decorated-pilot-who-saved-an-lca-tejas-1060975.html</t>
  </si>
  <si>
    <t xml:space="preserve">https://www.indiatvnews.com/news/india/who-is-group-captain-varun-singh-the-shaurya-chakra-awardee-is-the-lone-survivor-of-iaf-chopper-crash-748795</t>
  </si>
  <si>
    <t xml:space="preserve">05-Jan-2021</t>
  </si>
  <si>
    <t xml:space="preserve">Near AFS Suratgarh (Matasar Bhoortiya area)</t>
  </si>
  <si>
    <t xml:space="preserve">Pilot ejected safely ~2015 IST</t>
  </si>
  <si>
    <t xml:space="preserve">AFS Suratgarh</t>
  </si>
  <si>
    <t xml:space="preserve">Technical malfunction</t>
  </si>
  <si>
    <t xml:space="preserve">Aircraft came down on Suratgarh outskirts on a training sortie. Pilot recovered safely.</t>
  </si>
  <si>
    <t xml:space="preserve">https://www.aerotime.aero/articles/26877-Indian-MiG-21-crashes-on-landing</t>
  </si>
  <si>
    <t xml:space="preserve">17-Mar-2021</t>
  </si>
  <si>
    <t xml:space="preserve">Gp Capt Ashish Gupta</t>
  </si>
  <si>
    <t xml:space="preserve">TACDE, Gwalior</t>
  </si>
  <si>
    <t xml:space="preserve">Aircraft crashed just after takeoff at ~1050 IST on a combat training sortie.</t>
  </si>
  <si>
    <t xml:space="preserve">https://www.indiatvnews.com/news/india/mig-21-bison-aircraft-crash-gwalior-pilot-dies-iaf-691599</t>
  </si>
  <si>
    <t xml:space="preserve">https://theprint.in/defence/11-down-in-5-yrs-3-in-2021-but-many-in-iaf-still-swear-by-mig-21s-despite-its-safety-record/663813/</t>
  </si>
  <si>
    <t xml:space="preserve">20/21-May-2021</t>
  </si>
  <si>
    <t xml:space="preserve">Langeana village, Moga district</t>
  </si>
  <si>
    <t xml:space="preserve">Sqn Ldr Abhinav Choudhary</t>
  </si>
  <si>
    <t xml:space="preserve">Suratgarh AFS (training sortie)</t>
  </si>
  <si>
    <t xml:space="preserve">Investigation ordered; parachute reportedly found open with SOS sent; pilot's neck/spine injury</t>
  </si>
  <si>
    <t xml:space="preserve">Crashed at night during heavy rain in a field; aircraft caught fire. Third MiG-21 incident of 2021.</t>
  </si>
  <si>
    <t xml:space="preserve">https://theprint.in/defence/iaf-pilot-killed-as-mig-21-bison-crashes-during-training-in-punjabs-moga/662495/</t>
  </si>
  <si>
    <t xml:space="preserve">https://scroll.in/latest/995401/air-force-pilot-killed-in-mig-21-bison-crash-in-punjab</t>
  </si>
  <si>
    <t xml:space="preserve">25-Aug-2021</t>
  </si>
  <si>
    <t xml:space="preserve">Near Bhurtiya village, Barmer</t>
  </si>
  <si>
    <t xml:space="preserve">Pilot ejected safely ~1730 IST</t>
  </si>
  <si>
    <t xml:space="preserve">Western sector training sortie (single-seat Bison)</t>
  </si>
  <si>
    <t xml:space="preserve">Post-takeoff technical malfunction on training sortie. Fourth MiG-21 incident of 2021.</t>
  </si>
  <si>
    <t xml:space="preserve">https://www.indiatvnews.com/news/india/iaf-aircraft-crash-barmer-rajasthan-mig-21-bison-fighter-aircraft-casualties-pilot-damage-photos-latest-news-729044</t>
  </si>
  <si>
    <t xml:space="preserve">https://www.thestatesman.com/india/iaf-mig-21-crashes-in-barmer-pilot-ejects-safely-1502998810.html</t>
  </si>
  <si>
    <t xml:space="preserve">21-Oct-2021</t>
  </si>
  <si>
    <t xml:space="preserve">Dassault Mirage 2000</t>
  </si>
  <si>
    <t xml:space="preserve">Mankabagh village, Bhind district</t>
  </si>
  <si>
    <t xml:space="preserve">Pilot ejected; minor injuries</t>
  </si>
  <si>
    <t xml:space="preserve">Maharajpura AFS, Gwalior</t>
  </si>
  <si>
    <t xml:space="preserve">Technical malfunction on training sortie</t>
  </si>
  <si>
    <t xml:space="preserve">Crashed at Mankabagh near Barauli; pilot airlifted for treatment.</t>
  </si>
  <si>
    <t xml:space="preserve">https://theprint.in/india/iaf-mirage-2000-aircraft-crashes-in-madhya-pradeshs-bhind-pilot-ejects-safely/754171/</t>
  </si>
  <si>
    <t xml:space="preserve">https://www.indiatvnews.com/news/india/iaf-s-trainer-aircraft-crashes-in-madhya-pradesh-bhind-pilot-injured-741464</t>
  </si>
  <si>
    <t xml:space="preserve">~08-Nov-2021</t>
  </si>
  <si>
    <t xml:space="preserve">Eastern Arunachal Pradesh</t>
  </si>
  <si>
    <t xml:space="preserve">Crash-landing (non-fatal)</t>
  </si>
  <si>
    <t xml:space="preserve">2 pilots + 3 crew minor injuries</t>
  </si>
  <si>
    <t xml:space="preserve">Mi-17V-5 crash-landed in eastern Arunachal in early November 2021; all five onboard survived.</t>
  </si>
  <si>
    <t xml:space="preserve">https://www.republicworld.com/india-news/general-news/iaf-chopper-crash-lands-at-eastern-arunachal-pradesh-five-crew-members-safe.html</t>
  </si>
  <si>
    <t xml:space="preserve">08-Dec-2021</t>
  </si>
  <si>
    <t xml:space="preserve">Near Nanjappachatiram, Coonoor, Nilgiris</t>
  </si>
  <si>
    <t xml:space="preserve">Tamil Nadu</t>
  </si>
  <si>
    <t xml:space="preserve">Crash (fatal) — CDS crash</t>
  </si>
  <si>
    <t xml:space="preserve">CDS Gen Bipin Rawat; Madhulika Rawat; Brig LS Lidder; Lt Col Harjinder Singh; Wg Cdr Prithvi Singh Chauhan; Sqn Ldr Kuldeep Singh; JWOs Rana Pratap Das &amp; Arakkal Pradeep; L/Nks Vivek Kumar &amp; B. Sai Teja + others; Gp Capt Varun Singh (died 15 Dec)</t>
  </si>
  <si>
    <t xml:space="preserve">13 at scene + Varun Singh died of injuries 15 Dec</t>
  </si>
  <si>
    <t xml:space="preserve">109 Helicopter Unit, AFS Sulur</t>
  </si>
  <si>
    <t xml:space="preserve">Controlled Flight Into Terrain (CFIT) in adverse weather; human error (aircrew) per IAF CoI and 2024 parliamentary panel</t>
  </si>
  <si>
    <t xml:space="preserve">IAF CoI + Parliamentary Standing Committee on Defence report (Dec 2024): human error, aircrew</t>
  </si>
  <si>
    <t xml:space="preserve">Took off 1148 IST from AFS Sulur for ~80 km transit to DSSC Wellington helipad. Radio contact lost ~1208 IST. Hit hillside in Katteri-Nanchappanchathram area.</t>
  </si>
  <si>
    <t xml:space="preserve">https://en.wikipedia.org/wiki/2021_Indian_Air_Force_Mil_Mi-17_crash</t>
  </si>
  <si>
    <t xml:space="preserve">https://www.business-standard.com/india-news/mi-17-crash-general-bipin-rawat-human-error-cause-report-124122000216_1.html</t>
  </si>
  <si>
    <t xml:space="preserve">24-Dec-2021</t>
  </si>
  <si>
    <t xml:space="preserve">Sudasiri village, Desert National Park, Jaisalmer</t>
  </si>
  <si>
    <t xml:space="preserve">Wg Cdr Harshit Sinha</t>
  </si>
  <si>
    <t xml:space="preserve">51 Squadron 'Sword Arms'</t>
  </si>
  <si>
    <t xml:space="preserve">MiG-21 crashed ~2030 IST during a night training sortie in the western sector near Indo-Pak border.</t>
  </si>
  <si>
    <t xml:space="preserve">https://www.oneindia.com/india/iaf-mig-21-plane-crash-wing-commander-harshit-sinha-dead-3351809.html</t>
  </si>
  <si>
    <t xml:space="preserve">https://scroll.in/latest/1013628/air-force-pilot-dies-in-mig-21-crash-in-rajasthans-jaisalmer-district</t>
  </si>
  <si>
    <t xml:space="preserve">28-Jul-2022</t>
  </si>
  <si>
    <t xml:space="preserve">MiG-21 Bison (twin-seat trainer)</t>
  </si>
  <si>
    <t xml:space="preserve">Near Barmer (Thar Desert)</t>
  </si>
  <si>
    <t xml:space="preserve">Wg Cdr Mohit Rana (38); Flt Lt Advitiya Bal (26)</t>
  </si>
  <si>
    <t xml:space="preserve">Sortie from Uttarlai AFS</t>
  </si>
  <si>
    <t xml:space="preserve">Under investigation; night training sortie from Uttarlai ~2110 IST; technical snag implicated</t>
  </si>
  <si>
    <t xml:space="preserve">CoI ordered; fed into fleet-wide review and accelerated MiG-21 retirement</t>
  </si>
  <si>
    <t xml:space="preserve">Twin-seater trainer crashed during a night sortie in the Thar Desert. Intensified pressure to retire the MiG-21 fleet.</t>
  </si>
  <si>
    <t xml:space="preserve">https://www.outlookindia.com/national/mig-21-crash-two-iaf-pilots-killed-in-aircraft-accident-near-rajasthan-s-barmer-news-212675</t>
  </si>
  <si>
    <t xml:space="preserve">https://www.businesstoday.in/latest/economy/story/two-iaf-pilots-killed-in-mig-21-accident-near-barmer-343077-2022-07-29</t>
  </si>
  <si>
    <t xml:space="preserve">28-Jan-2023</t>
  </si>
  <si>
    <t xml:space="preserve">Su-30 MKI + Mirage 2000 (mid-air collision)</t>
  </si>
  <si>
    <t xml:space="preserve">Near Morena (Pahargarh area)</t>
  </si>
  <si>
    <t xml:space="preserve">Wg Cdr Hanumanth Rao Sarathi (Mirage 2000 pilot/instructor)</t>
  </si>
  <si>
    <t xml:space="preserve">2 Su-30 MKI pilots ejected with minor injuries</t>
  </si>
  <si>
    <t xml:space="preserve">Both from AFS Gwalior; Mirage from TACDE</t>
  </si>
  <si>
    <t xml:space="preserve">Suspected mid-air collision during combat exercise</t>
  </si>
  <si>
    <t xml:space="preserve">CoI completed; collision scenario established</t>
  </si>
  <si>
    <t xml:space="preserve">Aircraft took off from AFS Gwalior for an exercise. Mirage 2000 came down near Morena; Su-30 MKI wreckage further out. Most significant peacetime IAF fighter loss event of 2022-2025 outside Op Sindoor.</t>
  </si>
  <si>
    <t xml:space="preserve">https://theprint.in/defence/iafs-sukhoi-mirage-fighters-crash-mid-air-near-morena-in-madhya-pradesh-2-of-3-pilots-safe/1339786/</t>
  </si>
  <si>
    <t xml:space="preserve">https://swarajyamag.com/defence/mirage-2000-su-30-mki-mid-air-collision-initial-findings-of-investigation-into-the-accident-submitted-to-air-force</t>
  </si>
  <si>
    <t xml:space="preserve">Mar-2023</t>
  </si>
  <si>
    <t xml:space="preserve">HAL ALH Dhruv (IN 709)</t>
  </si>
  <si>
    <t xml:space="preserve">IN 709</t>
  </si>
  <si>
    <t xml:space="preserve">Off Mumbai</t>
  </si>
  <si>
    <t xml:space="preserve">Maharashtra (Arabian Sea)</t>
  </si>
  <si>
    <t xml:space="preserve">Ditch (non-fatal)</t>
  </si>
  <si>
    <t xml:space="preserve">No fatalities</t>
  </si>
  <si>
    <t xml:space="preserve">Indian Navy (cross-service — triggers fleet-wide grounding)</t>
  </si>
  <si>
    <t xml:space="preserve">Failure of control rod in the collective circuit</t>
  </si>
  <si>
    <t xml:space="preserve">CoI identified control-rod failure; fleet-wide ALH grounding (Army/IAF/Navy/CG)</t>
  </si>
  <si>
    <t xml:space="preserve">Triggered first fleet-wide ALH Dhruv grounding. HAL replaced aluminum control rods with steel on many airframes.</t>
  </si>
  <si>
    <t xml:space="preserve">https://verticalmag.com/news/indian-alh-dhruv-fleet-grounded-after-fatal-crash/</t>
  </si>
  <si>
    <t xml:space="preserve">https://www.eurasiantimes.com/iaf-indigenous-helicopters-2nd-accident/</t>
  </si>
  <si>
    <t xml:space="preserve">26-Mar-2023</t>
  </si>
  <si>
    <t xml:space="preserve">HAL Dhruv Mk III (Coast Guard)</t>
  </si>
  <si>
    <t xml:space="preserve">Kochi Airport</t>
  </si>
  <si>
    <t xml:space="preserve">Kerala</t>
  </si>
  <si>
    <t xml:space="preserve">3 Coast Guard personnel injured (minor)</t>
  </si>
  <si>
    <t xml:space="preserve">Indian Coast Guard (cross-service)</t>
  </si>
  <si>
    <t xml:space="preserve">Crashed shortly after takeoff from ~25 ft</t>
  </si>
  <si>
    <t xml:space="preserve">Second ALH incident in a month; reinforced fleet safety concerns.</t>
  </si>
  <si>
    <t xml:space="preserve">Secondary-source</t>
  </si>
  <si>
    <t xml:space="preserve">04-May-2023</t>
  </si>
  <si>
    <t xml:space="preserve">HAL ALH Dhruv (Army)</t>
  </si>
  <si>
    <t xml:space="preserve">Kishtwar district, Marwah area</t>
  </si>
  <si>
    <t xml:space="preserve">Craftsman Pabballa Anil (technician, 30, Telangana)</t>
  </si>
  <si>
    <t xml:space="preserve">2 pilots injured</t>
  </si>
  <si>
    <t xml:space="preserve">Army Aviation (cross-service)</t>
  </si>
  <si>
    <t xml:space="preserve">Technical fault; pilots attempted precautionary landing; hard landing on uneven terrain</t>
  </si>
  <si>
    <t xml:space="preserve">CoI ordered; third fleet-wide grounding</t>
  </si>
  <si>
    <t xml:space="preserve">Third ALH crash of 2023. Army grounded its ALH fleet (~170 aircraft).</t>
  </si>
  <si>
    <t xml:space="preserve">https://kashmirreader.com/2023/05/05/technician-killed-2-pilots-injured-as-army-helicopter-crashes-in-kishtwar/</t>
  </si>
  <si>
    <t xml:space="preserve">https://www.theweek.in/news/india/2023/05/06/army-grounds-alh-dhruv-fleet-following-may-4-crash-in-jandk.html</t>
  </si>
  <si>
    <t xml:space="preserve">08-May-2023</t>
  </si>
  <si>
    <t xml:space="preserve">Bahlol Nagar village, Hanumangarh district</t>
  </si>
  <si>
    <t xml:space="preserve">Crash (fatal — civilians)</t>
  </si>
  <si>
    <t xml:space="preserve">Basho Kaur, Leela Devi, Banto Kaur (civilians; burns after aircraft hit a house)</t>
  </si>
  <si>
    <t xml:space="preserve">Pilot ejected with minor injuries</t>
  </si>
  <si>
    <t xml:space="preserve">No. 23 Squadron 'Panthers' (reported)</t>
  </si>
  <si>
    <t xml:space="preserve">Onboard emergency; pilot unable to recover; sortie from Suratgarh AFS</t>
  </si>
  <si>
    <t xml:space="preserve">CoI ordered; fleet grounded for weeks</t>
  </si>
  <si>
    <t xml:space="preserve">Last fatal MiG-21 crash. Prompted IAF to temporarily ground the entire MiG-21 fleet (~50 aircraft) — decisive push toward accelerated retirement.</t>
  </si>
  <si>
    <t xml:space="preserve">https://www.theweek.in/news/india/2023/05/08/iaf-mig-21-crashes-in-rajasthan-rescue-operations-underway.html</t>
  </si>
  <si>
    <t xml:space="preserve">https://www.aerotime.aero/articles/indian-air-force-grounds-entire-mig-21-fleet-following-fighter-jet-crash</t>
  </si>
  <si>
    <t xml:space="preserve">May-2023</t>
  </si>
  <si>
    <t xml:space="preserve">C-17 Globemaster III</t>
  </si>
  <si>
    <t xml:space="preserve">Leh runway</t>
  </si>
  <si>
    <t xml:space="preserve">Ladakh</t>
  </si>
  <si>
    <t xml:space="preserve">Ground incident (non-hull-loss)</t>
  </si>
  <si>
    <t xml:space="preserve">IAF strategic airlift</t>
  </si>
  <si>
    <t xml:space="preserve">Technical issue; aircraft unable to move off the single runway</t>
  </si>
  <si>
    <t xml:space="preserve">N/A (no hull loss); prompted planning for a second runway at Leh</t>
  </si>
  <si>
    <t xml:space="preserve">Forced suspension of IAF fixed-wing and civilian traffic at Leh for three days.</t>
  </si>
  <si>
    <t xml:space="preserve">https://www.tribuneindia.com/news/defence/pune-runway-block-mirrors-leh-airbase-incident-that-led-to-second-runway/</t>
  </si>
  <si>
    <t xml:space="preserve">01-Jun-2023</t>
  </si>
  <si>
    <t xml:space="preserve">HAL Kiran Mk II (Surya Kiran)</t>
  </si>
  <si>
    <t xml:space="preserve">Near Chamrajnagar</t>
  </si>
  <si>
    <t xml:space="preserve">Both aircrew ejected safely</t>
  </si>
  <si>
    <t xml:space="preserve">Training Command</t>
  </si>
  <si>
    <t xml:space="preserve">Under inquiry; routine training sortie</t>
  </si>
  <si>
    <t xml:space="preserve">Surya Kiran trainer crashed during a routine training sortie; both aircrew ejected safely.</t>
  </si>
  <si>
    <t xml:space="preserve">https://www.businesstoday.in/latest/story/indian-air-forces-surya-kiran-trainer-aircraft-crashes-in-karnataka-pilots-ejected-inquiry-ordered-383816-2023-06-01</t>
  </si>
  <si>
    <t xml:space="preserve">04-Dec-2023</t>
  </si>
  <si>
    <t xml:space="preserve">Pilatus PC-7 Mk II</t>
  </si>
  <si>
    <t xml:space="preserve">Near Toopran, Medak district</t>
  </si>
  <si>
    <t xml:space="preserve">Instructor + cadet (one reported Vietnamese trainee in some coverage)</t>
  </si>
  <si>
    <t xml:space="preserve">Air Force Academy, Dundigal (Hyderabad)</t>
  </si>
  <si>
    <t xml:space="preserve">Crashed during routine training sortie</t>
  </si>
  <si>
    <t xml:space="preserve">First-ever loss of the Swiss-built Pilatus PC-7 Mk II since 2013 induction.</t>
  </si>
  <si>
    <t xml:space="preserve">https://www.businesstoday.in/latest/in-focus/story/iaf-pilatus-trainer-aircraft-crashes-in-telangana-both-pilots-dead-408084-2023-12-04</t>
  </si>
  <si>
    <t xml:space="preserve">https://www.theweek.in/news/india/2023/12/04/2-iaf-pilots-killed-during-training-sortie-in-telangana.html</t>
  </si>
  <si>
    <t xml:space="preserve">13-Feb-2024</t>
  </si>
  <si>
    <t xml:space="preserve">BAe Hawk Mk 132</t>
  </si>
  <si>
    <t xml:space="preserve">Near AFS Kalaikunda, Paschim Medinipur</t>
  </si>
  <si>
    <t xml:space="preserve">Both pilots ejected safely</t>
  </si>
  <si>
    <t xml:space="preserve">Under inquiry; crashed while returning from training sortie</t>
  </si>
  <si>
    <t xml:space="preserve">CoI constituted</t>
  </si>
  <si>
    <t xml:space="preserve">Plane crashed near Kalaikunda AFS; no civilian property damage.</t>
  </si>
  <si>
    <t xml:space="preserve">https://aviation-safety.net/wikibase/351674</t>
  </si>
  <si>
    <t xml:space="preserve">https://www.thequint.com/news/indian-air-force-hawk-trainer-aircraft-crash-in-west-bengal-both-pilots-ejected-safely</t>
  </si>
  <si>
    <t xml:space="preserve">12-Mar-2024</t>
  </si>
  <si>
    <t xml:space="preserve">HAL Tejas LCA Mk 1 (FOC)</t>
  </si>
  <si>
    <t xml:space="preserve">LA-5017 (user-supplied; not publicly verified)</t>
  </si>
  <si>
    <t xml:space="preserve">Near Jaisalmer</t>
  </si>
  <si>
    <t xml:space="preserve">Jaisalmer-based unit (No. 18 or No. 45, not officially confirmed)</t>
  </si>
  <si>
    <t xml:space="preserve">Suspected engine failure per initial leaks; occurred ~1415 IST during operational training</t>
  </si>
  <si>
    <t xml:space="preserve">First-ever Tejas crash since its 2001 maiden flight (23 years without a loss). Major credibility event for indigenous LCA programme.</t>
  </si>
  <si>
    <t xml:space="preserve">https://www.janes.com/osint-insights/defence-news/air/update-first-crash-for-indias-lca-tejas</t>
  </si>
  <si>
    <t xml:space="preserve">https://m.thewire.in/article/security/dubai-tejas-crash-more-than-pr-embarrassment-hal-credibility-gap</t>
  </si>
  <si>
    <t xml:space="preserve">04-Jun-2024</t>
  </si>
  <si>
    <t xml:space="preserve">SB-182</t>
  </si>
  <si>
    <t xml:space="preserve">Shirasgaon village, Nashik district</t>
  </si>
  <si>
    <t xml:space="preserve">Wg Cdr Bokil + co-pilot Biswas ejected; minor injuries</t>
  </si>
  <si>
    <t xml:space="preserve">HAL Nashik post-overhaul test flight</t>
  </si>
  <si>
    <t xml:space="preserve">Mid-air technical snag during post-overhaul test from HAL Nashik (Ozar)</t>
  </si>
  <si>
    <t xml:space="preserve">Debris spread across ~500 m radius. Second Nashik-area post-HAL-work Su-30 loss (prior 2018 incident).</t>
  </si>
  <si>
    <t xml:space="preserve">https://aviation-safety.net/wikibase/388761</t>
  </si>
  <si>
    <t xml:space="preserve">https://www.business-standard.com/india-news/iaf-s-sukhoi-fighter-jet-crashes-in-nashik-pilot-co-pilot-eject-safely-124060400869_1.html</t>
  </si>
  <si>
    <t xml:space="preserve">04-Nov-2024</t>
  </si>
  <si>
    <t xml:space="preserve">MiG-29 UPG</t>
  </si>
  <si>
    <t xml:space="preserve">Near Soniga village, Kagaraul, Agra</t>
  </si>
  <si>
    <t xml:space="preserve">Agra-based MiG-29 unit</t>
  </si>
  <si>
    <t xml:space="preserve">System malfunction during routine training sortie</t>
  </si>
  <si>
    <t xml:space="preserve">Pilot manoeuvred aircraft away from habitation before ejecting. Upgraded MiG-29 UPG variant.</t>
  </si>
  <si>
    <t xml:space="preserve">https://www.business-standard.com/external-affairs-defence-security/news/iaf-mig-29-fighter-jet-catches-fire-crashes-near-agra-no-casualties-124110400844_1.html</t>
  </si>
  <si>
    <t xml:space="preserve">https://bharatshakti.in/indian-air-forces-mig-29-fighter-jet-crashes-near-agra/</t>
  </si>
  <si>
    <t xml:space="preserve">05-Jan-2025</t>
  </si>
  <si>
    <t xml:space="preserve">HAL ALH Dhruv Mk 3</t>
  </si>
  <si>
    <t xml:space="preserve">CG-859</t>
  </si>
  <si>
    <t xml:space="preserve">Porbandar Airport</t>
  </si>
  <si>
    <t xml:space="preserve">2 Coast Guard pilots + 1 aircrew diver</t>
  </si>
  <si>
    <t xml:space="preserve">Indian Coast Guard, Porbandar Air Enclave (cross-service — affects IAF fleet)</t>
  </si>
  <si>
    <t xml:space="preserve">Fracture in Non-Rotating Swashplate (NRSB) — critical rotor control component</t>
  </si>
  <si>
    <t xml:space="preserve">CoI completed: swashplate fracture, accelerated by saline maritime environment. Triggered longest fleet-wide ALH grounding across Army/IAF/Navy/CG</t>
  </si>
  <si>
    <t xml:space="preserve">Routine training sortie crashed on landing. Army/IAF cleared to return to ops after ~4 months; Navy/CG variants remained grounded into late 2025.</t>
  </si>
  <si>
    <t xml:space="preserve">https://asn.flightsafety.org/wikibase/469815</t>
  </si>
  <si>
    <t xml:space="preserve">https://theprint.in/defence/dhruv-helicopter-fleet-grounded-for-three-more-weeks-as-fractured-swash-plate-found-to-be-cause-of-jan-5-crash/2489126/</t>
  </si>
  <si>
    <t xml:space="preserve">06-Feb-2025</t>
  </si>
  <si>
    <t xml:space="preserve">Dassault Mirage 2000 TI (twin-seat)</t>
  </si>
  <si>
    <t xml:space="preserve">Near Shivpuri</t>
  </si>
  <si>
    <t xml:space="preserve">Both pilots ejected with minor injuries; airlifted to Gwalior</t>
  </si>
  <si>
    <t xml:space="preserve">Gwalior AFS (TACDE-area)</t>
  </si>
  <si>
    <t xml:space="preserve">System malfunction during routine training</t>
  </si>
  <si>
    <t xml:space="preserve">Crashed ~1440 IST and caught fire. India's 13th Mirage 2000 loss historically (per Janes count).</t>
  </si>
  <si>
    <t xml:space="preserve">https://aviation-safety.net/wikibase/475394</t>
  </si>
  <si>
    <t xml:space="preserve">https://www.janes.com/osint-insights/defence-news/air/india-records-thirteenth-mirage-2000-crash</t>
  </si>
  <si>
    <t xml:space="preserve">07-Mar-2025</t>
  </si>
  <si>
    <t xml:space="preserve">SEPECAT Jaguar IS</t>
  </si>
  <si>
    <t xml:space="preserve">Raipur Rani, Panchkula (Morni Hills)</t>
  </si>
  <si>
    <t xml:space="preserve">Flt Lt ejected safely</t>
  </si>
  <si>
    <t xml:space="preserve">Ambala-based Jaguar sqn (No. 5 'Tuskers' or No. 14 'Bulls' — not confirmed)</t>
  </si>
  <si>
    <t xml:space="preserve">System malfunction post-takeoff from Ambala</t>
  </si>
  <si>
    <t xml:space="preserve">Pilot manoeuvred aircraft away from habitation before ejecting. Crashed in hilly forest near Haryana-Himachal border. First of three 2025 Jaguar losses.</t>
  </si>
  <si>
    <t xml:space="preserve">https://www.tribuneindia.com/news/defence/iafs-jaguar-fighter-jet-crashes-in-haryanas-panchkula-pilot-ejects-safely/</t>
  </si>
  <si>
    <t xml:space="preserve">https://www.business-standard.com/external-affairs-defence-security/news/iaf-fighter-jet-crashes-in-haryana-s-panchkula-pilot-ejects-safely-125030700885_1.html</t>
  </si>
  <si>
    <t xml:space="preserve">29-Mar-2025</t>
  </si>
  <si>
    <t xml:space="preserve">C-130J Super Hercules (followed by C-17s)</t>
  </si>
  <si>
    <t xml:space="preserve">Over Myanmar airspace</t>
  </si>
  <si>
    <t xml:space="preserve">International</t>
  </si>
  <si>
    <t xml:space="preserve">Near-miss / electronic warfare</t>
  </si>
  <si>
    <t xml:space="preserve">Hindon AFS (originating base)</t>
  </si>
  <si>
    <t xml:space="preserve">GPS spoofing/interference during relief mission to Yangon, Myanmar (post-earthquake)</t>
  </si>
  <si>
    <t xml:space="preserve">Pilots switched to INS to complete missions; subsequent C-17 and C-130J reports of similar spoofing.</t>
  </si>
  <si>
    <t xml:space="preserve">https://www.eurasiantimes.com/u-s-supplied-c-130j-c-17-come-under-attack-over-myanmar-what-really-happened-with-iaf-aircraft/</t>
  </si>
  <si>
    <t xml:space="preserve">02-Apr-2025</t>
  </si>
  <si>
    <t xml:space="preserve">SEPECAT Jaguar IB (twin-seat trainer)</t>
  </si>
  <si>
    <t xml:space="preserve">Suvarda village, ~12 km from Jamnagar</t>
  </si>
  <si>
    <t xml:space="preserve">Flt Lt Siddharth Yadav</t>
  </si>
  <si>
    <t xml:space="preserve">Gp Capt Manish Kumar Singh (43): compound tibia/fibula fracture, burns</t>
  </si>
  <si>
    <t xml:space="preserve">No. 224 'Warlords', Jamnagar</t>
  </si>
  <si>
    <t xml:space="preserve">CCTV indicates fire ~17 sec pre-crash; suspected bird-strike trigger</t>
  </si>
  <si>
    <t xml:space="preserve">Night training sortie; rear pilot ejected just 2 seconds before impact. Forward pilot died. Pilot praised for diverting into isolated field.</t>
  </si>
  <si>
    <t xml:space="preserve">https://www.outlookindia.com/national/gujarat-iafs-jaguar-fighter-aircraft-crashes-in-jamnagar</t>
  </si>
  <si>
    <t xml:space="preserve">https://idrw.org/new-cctv-footage-reveals-critical-details-of-jaguar-crash-in-jamnagar-gujarat/</t>
  </si>
  <si>
    <t xml:space="preserve">21-Apr-2025</t>
  </si>
  <si>
    <t xml:space="preserve">HAL Chetak</t>
  </si>
  <si>
    <t xml:space="preserve">Near Jamnagar</t>
  </si>
  <si>
    <t xml:space="preserve">Precautionary landing</t>
  </si>
  <si>
    <t xml:space="preserve">Bamrauli base</t>
  </si>
  <si>
    <t xml:space="preserve">Technical defect — precautionary landing</t>
  </si>
  <si>
    <t xml:space="preserve">Not a crash; highlighted aging RSH fleet concerns</t>
  </si>
  <si>
    <t xml:space="preserve">Chetak on routine sortie made precautionary landing after technical defect.</t>
  </si>
  <si>
    <t xml:space="preserve">https://www.defencexp.com/iaf-chetak-helicopter-makes-precautionary-landing/</t>
  </si>
  <si>
    <t xml:space="preserve">07-May-2025</t>
  </si>
  <si>
    <t xml:space="preserve">Dassault Rafale F3R (combat loss — claimed/OSINT verified)</t>
  </si>
  <si>
    <t xml:space="preserve">Akalia Kalan, Bathinda district</t>
  </si>
  <si>
    <t xml:space="preserve">Combat loss (contested)</t>
  </si>
  <si>
    <t xml:space="preserve">Pilot status not officially confirmed (some reports: ejected)</t>
  </si>
  <si>
    <t xml:space="preserve">No. 101 'Falcons' or No. 17 'Golden Arrows' — not confirmed</t>
  </si>
  <si>
    <t xml:space="preserve">Claimed Pakistani PL-15E BVR (J-10C) engagement; Indian side has not officially named type</t>
  </si>
  <si>
    <t xml:space="preserve">Internal review; India acknowledges 'at least three' aircraft lost (per Washington Quarterly / US-China Commission 2025 report)</t>
  </si>
  <si>
    <t xml:space="preserve">Operation Sindoor opening night. BBC Verify authenticated wreckage imagery. Washington Post OSINT identified Bathinda site as a Rafale. India officially acknowledged 'at least three' jet losses (types not publicly specified).</t>
  </si>
  <si>
    <t xml:space="preserve">https://en.wikipedia.org/wiki/2025_India%E2%80%93Pakistan_conflict</t>
  </si>
  <si>
    <t xml:space="preserve">https://breakingdefense.com/2025/06/india-acknowledges-shootdown-of-its-jets-by-pakistan-during-may-battles/</t>
  </si>
  <si>
    <t xml:space="preserve">Multi-source (contested)</t>
  </si>
  <si>
    <t xml:space="preserve">Dassault Mirage 2000 (combat loss — claimed/OSINT verified)</t>
  </si>
  <si>
    <t xml:space="preserve">Wuyan, Pampore</t>
  </si>
  <si>
    <t xml:space="preserve">Status not officially confirmed</t>
  </si>
  <si>
    <t xml:space="preserve">Operation Sindoor combat engagement; wreckage ID via MICA missile debris</t>
  </si>
  <si>
    <t xml:space="preserve">Internal review; one of the 'at least three' India acknowledged</t>
  </si>
  <si>
    <t xml:space="preserve">Washington Post OSINT identified Pampore wreckage as a Mirage 2000 based on MICA missile found at the site.</t>
  </si>
  <si>
    <t xml:space="preserve">https://bulgarianmilitary.com/2025/05/07/mirage-2000-wreckage-unveils-mica-missile-in-pakistan-strike/</t>
  </si>
  <si>
    <t xml:space="preserve">https://www.stimson.org/2025/four-days-in-may-the-india-pakistan-crisis-of-2025/</t>
  </si>
  <si>
    <t xml:space="preserve">MiG-29 UPG or Su-30 MKI (combat loss — claimed)</t>
  </si>
  <si>
    <t xml:space="preserve">Akhnoor / Ramban sector</t>
  </si>
  <si>
    <t xml:space="preserve">Operation Sindoor combat engagement; K-36DM Russian ejection seat wreckage photographed at Ramban</t>
  </si>
  <si>
    <t xml:space="preserve">Airframe type NOT definitively confirmed — consistent with Su-30 or MiG-29</t>
  </si>
  <si>
    <t xml:space="preserve">Third of the 'at least three' India acknowledged. Pakistani claims included this and additional airframes (not corroborated); US-China Commission upheld 'three'.</t>
  </si>
  <si>
    <t xml:space="preserve">https://www.eurasiantimes.com/iaf-did-not-get-clearance-expert-says-after-india-confirms-it-lost-fighter-jets-during-india-pak-clash/</t>
  </si>
  <si>
    <t xml:space="preserve">09-Jul-2025</t>
  </si>
  <si>
    <t xml:space="preserve">Near Churu</t>
  </si>
  <si>
    <t xml:space="preserve">Sqn Ldr Lokender Singh Sindhu (32); Flt Lt Rishi Raj Singh (23)</t>
  </si>
  <si>
    <t xml:space="preserve">Originated from Suratgarh AFS</t>
  </si>
  <si>
    <t xml:space="preserve">Under investigation</t>
  </si>
  <si>
    <t xml:space="preserve">Third Jaguar crash of 2025 in four months. No civilian property damaged. Renewed debate on retiring the 46-year-old Jaguar fleet.</t>
  </si>
  <si>
    <t xml:space="preserve">https://x.com/IAF_MCC/status/1942888015635861696</t>
  </si>
  <si>
    <t xml:space="preserve">https://www.aerotime.aero/articles/iaf-jaguar-crash-kills-2-spars-fleet-replacement-debate</t>
  </si>
  <si>
    <t xml:space="preserve">19-26-Sep-2025</t>
  </si>
  <si>
    <t xml:space="preserve">MiG-21 Bison — fleet retirement</t>
  </si>
  <si>
    <t xml:space="preserve">CU2777 (final Bison sortie)</t>
  </si>
  <si>
    <t xml:space="preserve">AFS Chandigarh</t>
  </si>
  <si>
    <t xml:space="preserve">Chandigarh</t>
  </si>
  <si>
    <t xml:space="preserve">Ceremonial retirement (non-loss)</t>
  </si>
  <si>
    <t xml:space="preserve">Last ops sqns: No. 23 'Panthers' and No. 3 'Cobras'</t>
  </si>
  <si>
    <t xml:space="preserve">End of 62 years of service</t>
  </si>
  <si>
    <t xml:space="preserve">MiG-21 retired on 26 Sep 2025 at Chandigarh AFS. Air Chief Marshal AP Singh flew historic Bison CU2777 in final sorties. Defence Minister Rajnath Singh, CDS Gen Anil Chauhan attended.</t>
  </si>
  <si>
    <t xml:space="preserve">https://theaviationist.com/2025/09/26/indian-air-force-mig-21-bison-retires/</t>
  </si>
  <si>
    <t xml:space="preserve">https://www.twz.com/air/indias-iconic-mig-21-blasts-off-into-retirement</t>
  </si>
  <si>
    <t xml:space="preserve">21-Nov-2025</t>
  </si>
  <si>
    <t xml:space="preserve">Al Maktoum International Airport (Dubai Airshow 2025)</t>
  </si>
  <si>
    <t xml:space="preserve">UAE</t>
  </si>
  <si>
    <t xml:space="preserve">Crash (fatal, airshow)</t>
  </si>
  <si>
    <t xml:space="preserve">Wg Cdr Namansh Syal (34)</t>
  </si>
  <si>
    <t xml:space="preserve">Tejas demo pilot (home unit not publicly specified)</t>
  </si>
  <si>
    <t xml:space="preserve">Under investigation; preliminary analyses point to stall, power interruption, or digital FCS fault during low-altitude aerobatic manoeuvre (~1410-1415 local)</t>
  </si>
  <si>
    <t xml:space="preserve">CoI convened</t>
  </si>
  <si>
    <t xml:space="preserve">Second-ever Tejas loss and FIRST fatality. Aircraft nosedived into ground during flying display. Two months after MiG-21 retirement — raising questions about IAF combat readiness.</t>
  </si>
  <si>
    <t xml:space="preserve">https://en.wikipedia.org/wiki/2025_HAL_Tejas_Dubai_Air_Show_crash</t>
  </si>
  <si>
    <t xml:space="preserve">https://www.aljazeera.com/news/2025/11/21/indias-home-built-fighter-jet-tejas-crashes-at-dubai-air-show-pilot-dies</t>
  </si>
  <si>
    <t xml:space="preserve">Incidents Documented</t>
  </si>
  <si>
    <t xml:space="preserve">Fatal Incidents</t>
  </si>
  <si>
    <t xml:space="preserve">Personnel KIA</t>
  </si>
  <si>
    <t xml:space="preserve">Civilian KIA</t>
  </si>
  <si>
    <t xml:space="preserve">Notable Highlights</t>
  </si>
  <si>
    <t xml:space="preserve">Pathankot attack (7 killed); An-32 K2743 (29 lost at sea)</t>
  </si>
  <si>
    <t xml:space="preserve">Su-30 Tezpur (Pankaj/Achudev KIA); Mi-17V5 Tawang (7 KIA)</t>
  </si>
  <si>
    <t xml:space="preserve">Jaguar Kutch (Air Cmde Chauhan KIA); MiG-21 Kangra (Meet Kumar KIA)</t>
  </si>
  <si>
    <t xml:space="preserve">Balakot; Abhinandan MiG-21 POW; Budgam Mi-17 friendly-fire; An-32 K-2752; HAL Mirage 2000</t>
  </si>
  <si>
    <t xml:space="preserve">Lower reported count during COVID; Tejas Varun Singh Shaurya Chakra save</t>
  </si>
  <si>
    <t xml:space="preserve">MiG-21 losses x 5; CDS Rawat crash (Coonoor) 14 dead</t>
  </si>
  <si>
    <t xml:space="preserve">MiG-21 Barmer trainer (Rana + Bal KIA) — triggered retirement push</t>
  </si>
  <si>
    <t xml:space="preserve">Su-30 × Mirage collision Morena; final MiG-21 fatal (3 civilians); Pilatus PC-7 first loss</t>
  </si>
  <si>
    <t xml:space="preserve">First Tejas crash (Jaisalmer); Hawk Kalaikunda; Su-30 Nashik SB-182; MiG-29 Agra</t>
  </si>
  <si>
    <t xml:space="preserve">10+</t>
  </si>
  <si>
    <t xml:space="preserve">ALH Porbandar fleet grounding; Op Sindoor 3+ combat losses; MiG-21 retirement; Tejas Dubai fatal</t>
  </si>
  <si>
    <t xml:space="preserve">TOTAL</t>
  </si>
  <si>
    <t xml:space="preserve">See Notes sheet for data-gap caveats</t>
  </si>
  <si>
    <t xml:space="preserve">Incidents</t>
  </si>
  <si>
    <t xml:space="preserve">Notes</t>
  </si>
  <si>
    <t xml:space="preserve">MiG-21 / Bison (fighter)</t>
  </si>
  <si>
    <t xml:space="preserve">Retired 26 Sep 2025; dominant crash type 2016-2023</t>
  </si>
  <si>
    <t xml:space="preserve">Retired 31 Mar 2020; multiple ejections Rajasthan</t>
  </si>
  <si>
    <t xml:space="preserve">MiG-29 / MiG-29 UPG</t>
  </si>
  <si>
    <t xml:space="preserve">Incl. Jalandhar 2020, Agra 2024; plus combat loss claim 2025</t>
  </si>
  <si>
    <t xml:space="preserve">Tezpur 2017 (2 KIA); Morena 2023 collision; HAL test losses</t>
  </si>
  <si>
    <t xml:space="preserve">HAL test crash 2019 (Abrol/Negi KIA); Morena 2023 (Sarathi KIA); Pampore 2025 (combat, contested)</t>
  </si>
  <si>
    <t xml:space="preserve">Dassault Rafale</t>
  </si>
  <si>
    <t xml:space="preserve">Bathinda 2025 combat loss (OSINT-verified, officially not type-named)</t>
  </si>
  <si>
    <t xml:space="preserve">Chauhan 2018; Yadav 2025; Sindhu/Raj Singh 2025 — fleet age concerns</t>
  </si>
  <si>
    <t xml:space="preserve">Jaisalmer 2024 (first loss); Dubai 2025 (first fatal — Syal)</t>
  </si>
  <si>
    <t xml:space="preserve">Kalaikunda/Odisha/Bengaluru; incl. SKAT 2019 collision</t>
  </si>
  <si>
    <t xml:space="preserve">HAL Kiran / Surya Kiran</t>
  </si>
  <si>
    <t xml:space="preserve">Siddipet 2017; Chamrajnagar 2023</t>
  </si>
  <si>
    <t xml:space="preserve">First loss (Dec 2023, 2 KIA)</t>
  </si>
  <si>
    <t xml:space="preserve">K2743 Bay of Bengal 2016; K-2752 Arunachal 2019</t>
  </si>
  <si>
    <t xml:space="preserve">C-17 / C-130J</t>
  </si>
  <si>
    <t xml:space="preserve">Leh ground incident 2023; Myanmar GPS spoofing 2025</t>
  </si>
  <si>
    <t xml:space="preserve">Mi-17 / Mi-17V-5</t>
  </si>
  <si>
    <t xml:space="preserve">Tawang 2017; Kedarnath 2018; Budgam friendly-fire 2019; Coonoor CDS 2021; Arunachal 2021</t>
  </si>
  <si>
    <t xml:space="preserve">HAL ALH Dhruv / Mk III</t>
  </si>
  <si>
    <t xml:space="preserve">Repeated fleet-wide groundings 2023 &amp; 2025</t>
  </si>
  <si>
    <t xml:space="preserve">HAL Cheetah / Chetak</t>
  </si>
  <si>
    <t xml:space="preserve">Cross-service Army/IAF fleet</t>
  </si>
  <si>
    <t xml:space="preserve">Ground/base attack or fire</t>
  </si>
  <si>
    <t xml:space="preserve">Pathankot 2016; Ambala Jaguar 2016</t>
  </si>
  <si>
    <t xml:space="preserve">Totals may not equal main sheet count due to multi-type incidents (e.g., mid-air collisions)</t>
  </si>
  <si>
    <t xml:space="preserve">Indian Air Force – Incidents &amp; Accidents 2016–2025</t>
  </si>
  <si>
    <t xml:space="preserve">Methodology:</t>
  </si>
  <si>
    <t xml:space="preserve">• Compiled from open-source web research using Aviation Safety Network, Wikipedia, PIB, Indian news outlets (The Hindu, Times of India, Hindustan Times, Indian Express, NDTV, ThePrint, The Tribune, Deccan Herald, Business Standard, Outlook), defence publications (Livefist, Bharat Shakti, IDRW, Eurasian Times), Janes, BBC Verify (OSINT).</t>
  </si>
  <si>
    <t xml:space="preserve">• Cross-verification target: 2+ independent sources per incident. Single-source items are explicitly flagged in the 'Verification Status' column.</t>
  </si>
  <si>
    <t xml:space="preserve">• Scope: aircraft crashes/losses, combat losses, ground/base incidents, near-misses, forced landings, bird strikes. Includes cross-service (Army Aviation, Navy, Coast Guard) ALH/Cheetah incidents that triggered IAF fleet groundings, flagged as cross-service.</t>
  </si>
  <si>
    <t xml:space="preserve">Known data gaps / caveats:</t>
  </si>
  <si>
    <t xml:space="preserve">• 2020 shows only 2 incidents — aggregate parliamentary counts suggest ~5 IAF hull losses that year. Additional losses (likely helicopters/trainers) were not individually verifiable via open-source English-language reporting.</t>
  </si>
  <si>
    <t xml:space="preserve">• 2022 shows only 1 incident — aggregate reporting cites 5 IAF hull losses for the year. Most were cross-service helicopter / minor-media events.</t>
  </si>
  <si>
    <t xml:space="preserve">• Court of Inquiry (CoI) outcomes are rarely made fully public; most rows note 'CoI ordered' without detailed findings.</t>
  </si>
  <si>
    <t xml:space="preserve">• Squadron/unit attribution is inferred in many cases and not officially confirmed.</t>
  </si>
  <si>
    <t xml:space="preserve">• Tail numbers are included only where they appear in cited sources. The user-supplied tail number 'LA-5017' for the 12 Mar 2024 Tejas crash is noted but was not independently confirmed in the sources consulted.</t>
  </si>
  <si>
    <t xml:space="preserve">• The Bharat-Rakshak IAF aircraft losses database (https://www.bharat-rakshak.com/indianairforce/database/accidents/) is the canonical primary source for many minor incidents but was not fetchable from this research environment; it likely fills additional gaps.</t>
  </si>
  <si>
    <t xml:space="preserve">Operation Sindoor (May 2025) — disputed facts:</t>
  </si>
  <si>
    <t xml:space="preserve">• Indian government acknowledgment: 'at least three' IAF aircraft lost on opening night (per The Washington Quarterly / US-China Economic and Security Review Commission 2025 Annual Report).</t>
  </si>
  <si>
    <t xml:space="preserve">• Pakistani ISPR claim: 6 Indian aircraft (3 Rafales, 1 Su-30 MKI, 1 MiG-29 UPG, 1 Heron UAV) shot down.</t>
  </si>
  <si>
    <t xml:space="preserve">• Third-party OSINT (BBC Verify, Washington Post): wreckage identified at Akalia Kalan/Bathinda (Rafale), Wuyan/Pampore (Mirage 2000), and Akhnoor/Ramban sector (MiG-29 or Su-30).</t>
  </si>
  <si>
    <t xml:space="preserve">• India has NOT publicly named aircraft types, tail numbers, or pilot casualties for Op Sindoor losses.</t>
  </si>
  <si>
    <t xml:space="preserve">• Pakistani PAF losses (out of scope but referenced): IAF Chief claims 6 aircraft shot down in air + ~12 total destroyed (ground + air). Independently unverified at aggregate level.</t>
  </si>
  <si>
    <t xml:space="preserve">Corrections to common misdatings:</t>
  </si>
  <si>
    <t xml:space="preserve">• The Surya Kiran mid-air collision at Yelahanka was 19 Feb 2019, not 31 May 2019 or 19 Oct 2018.</t>
  </si>
  <si>
    <t xml:space="preserve">• The HAL Mirage 2000 crash (Abrol/Negi KIA) was 1 Feb 2019, not 28 Feb or 12 Mar 2019.</t>
  </si>
  <si>
    <t xml:space="preserve">• The Barmer MiG-21 crash killing Wg Cdr Rana and Flt Lt Bal was 28 Jul 2022, not 24 Mar 2016.</t>
  </si>
  <si>
    <t xml:space="preserve">• The Jaguar Jamnagar fatal (Air Cmde Chauhan) was 5 Jun 2018, not 31 Jan 2018.</t>
  </si>
  <si>
    <t xml:space="preserve">• The MiG-21 Moga fatality (Sqn Ldr Choudhary) was 20/21 May 2021, not Jan 2021.</t>
  </si>
  <si>
    <t xml:space="preserve">Primary source anchors:</t>
  </si>
  <si>
    <t xml:space="preserve">• Wikipedia — 'List of accidents and incidents involving the Indian Air Force'</t>
  </si>
  <si>
    <t xml:space="preserve">• Aviation Safety Network wikibase (asn.flightsafety.org / aviation-safety.net)</t>
  </si>
  <si>
    <t xml:space="preserve">• Press Information Bureau of India (pib.gov.in)</t>
  </si>
  <si>
    <t xml:space="preserve">• Bharat-Rakshak aircraft losses database (bharat-rakshak.com/indianairforce/database/accidents/)</t>
  </si>
  <si>
    <t xml:space="preserve">• Parliamentary Standing Committee on Defence reports (Dec 2024 — Coonoor Mi-17 finding)</t>
  </si>
  <si>
    <t xml:space="preserve">Compiled: April 2026. Subject to revision as investigations conclude and records are declassified.</t>
  </si>
</sst>
</file>

<file path=xl/styles.xml><?xml version="1.0" encoding="utf-8"?>
<styleSheet xmlns="http://schemas.openxmlformats.org/spreadsheetml/2006/main">
  <numFmts count="1">
    <numFmt numFmtId="164" formatCode="General"/>
  </numFmts>
  <fonts count="9">
    <font>
      <sz val="11"/>
      <color theme="1"/>
      <name val="Calibri"/>
      <family val="2"/>
      <charset val="1"/>
    </font>
    <font>
      <sz val="10"/>
      <name val="Arial"/>
      <family val="0"/>
    </font>
    <font>
      <sz val="10"/>
      <name val="Arial"/>
      <family val="0"/>
    </font>
    <font>
      <sz val="10"/>
      <name val="Arial"/>
      <family val="0"/>
    </font>
    <font>
      <b val="true"/>
      <sz val="11"/>
      <color rgb="FFFFFFFF"/>
      <name val="Arial"/>
      <family val="0"/>
      <charset val="1"/>
    </font>
    <font>
      <sz val="10"/>
      <name val="Arial"/>
      <family val="0"/>
      <charset val="1"/>
    </font>
    <font>
      <b val="true"/>
      <sz val="10"/>
      <name val="Arial"/>
      <family val="0"/>
      <charset val="1"/>
    </font>
    <font>
      <b val="true"/>
      <sz val="14"/>
      <color rgb="FF1F4E78"/>
      <name val="Arial"/>
      <family val="0"/>
      <charset val="1"/>
    </font>
    <font>
      <b val="true"/>
      <sz val="11"/>
      <name val="Arial"/>
      <family val="0"/>
      <charset val="1"/>
    </font>
  </fonts>
  <fills count="5">
    <fill>
      <patternFill patternType="none"/>
    </fill>
    <fill>
      <patternFill patternType="gray125"/>
    </fill>
    <fill>
      <patternFill patternType="solid">
        <fgColor rgb="FF1F4E78"/>
        <bgColor rgb="FF003366"/>
      </patternFill>
    </fill>
    <fill>
      <patternFill patternType="solid">
        <fgColor rgb="FFF2F2F2"/>
        <bgColor rgb="FFFFFFFF"/>
      </patternFill>
    </fill>
    <fill>
      <patternFill patternType="solid">
        <fgColor rgb="FFFFE699"/>
        <bgColor rgb="FFFFCC99"/>
      </patternFill>
    </fill>
  </fills>
  <borders count="2">
    <border diagonalUp="false" diagonalDown="false">
      <left/>
      <right/>
      <top/>
      <bottom/>
      <diagonal/>
    </border>
    <border diagonalUp="false" diagonalDown="false">
      <left style="thin">
        <color rgb="FFAAAAAA"/>
      </left>
      <right style="thin">
        <color rgb="FFAAAAAA"/>
      </right>
      <top style="thin">
        <color rgb="FFAAAAAA"/>
      </top>
      <bottom style="thin">
        <color rgb="FFAAAAAA"/>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6" fillId="4" borderId="1"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1F4E78"/>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6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13"/>
    <col collapsed="false" customWidth="true" hidden="false" outlineLevel="0" max="3" min="3" style="0" width="7"/>
    <col collapsed="false" customWidth="true" hidden="false" outlineLevel="0" max="4" min="4" style="0" width="22"/>
    <col collapsed="false" customWidth="true" hidden="false" outlineLevel="0" max="5" min="5" style="0" width="16"/>
    <col collapsed="false" customWidth="true" hidden="false" outlineLevel="0" max="6" min="6" style="0" width="32"/>
    <col collapsed="false" customWidth="true" hidden="false" outlineLevel="0" max="8" min="7" style="0" width="20"/>
    <col collapsed="false" customWidth="true" hidden="false" outlineLevel="0" max="9" min="9" style="0" width="12"/>
    <col collapsed="false" customWidth="true" hidden="false" outlineLevel="0" max="10" min="10" style="0" width="40"/>
    <col collapsed="false" customWidth="true" hidden="false" outlineLevel="0" max="12" min="11" style="0" width="28"/>
    <col collapsed="false" customWidth="true" hidden="false" outlineLevel="0" max="14" min="13" style="0" width="40"/>
    <col collapsed="false" customWidth="true" hidden="false" outlineLevel="0" max="15" min="15" style="0" width="70"/>
    <col collapsed="false" customWidth="true" hidden="false" outlineLevel="0" max="16" min="16" style="0" width="11"/>
    <col collapsed="false" customWidth="true" hidden="false" outlineLevel="0" max="18" min="17" style="0" width="55"/>
    <col collapsed="false" customWidth="true" hidden="false" outlineLevel="0" max="19" min="19" style="0" width="16"/>
  </cols>
  <sheetData>
    <row r="1" customFormat="false" ht="31.5" hidden="false" customHeight="tru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customFormat="false" ht="84.75" hidden="false" customHeight="true" outlineLevel="0" collapsed="false">
      <c r="A2" s="2" t="n">
        <v>1</v>
      </c>
      <c r="B2" s="2" t="s">
        <v>19</v>
      </c>
      <c r="C2" s="2" t="n">
        <v>2016</v>
      </c>
      <c r="D2" s="2" t="s">
        <v>20</v>
      </c>
      <c r="E2" s="2" t="s">
        <v>21</v>
      </c>
      <c r="F2" s="2" t="s">
        <v>22</v>
      </c>
      <c r="G2" s="2" t="s">
        <v>23</v>
      </c>
      <c r="H2" s="2" t="s">
        <v>24</v>
      </c>
      <c r="I2" s="2" t="n">
        <v>7</v>
      </c>
      <c r="J2" s="2" t="s">
        <v>25</v>
      </c>
      <c r="K2" s="2" t="s">
        <v>26</v>
      </c>
      <c r="L2" s="2" t="s">
        <v>27</v>
      </c>
      <c r="M2" s="2" t="s">
        <v>28</v>
      </c>
      <c r="N2" s="2" t="s">
        <v>29</v>
      </c>
      <c r="O2" s="2" t="s">
        <v>30</v>
      </c>
      <c r="P2" s="2" t="n">
        <v>3</v>
      </c>
      <c r="Q2" s="2" t="s">
        <v>31</v>
      </c>
      <c r="R2" s="2" t="s">
        <v>32</v>
      </c>
      <c r="S2" s="2" t="s">
        <v>33</v>
      </c>
    </row>
    <row r="3" customFormat="false" ht="84.75" hidden="false" customHeight="true" outlineLevel="0" collapsed="false">
      <c r="A3" s="3" t="n">
        <v>2</v>
      </c>
      <c r="B3" s="3" t="s">
        <v>34</v>
      </c>
      <c r="C3" s="3" t="n">
        <v>2016</v>
      </c>
      <c r="D3" s="3" t="s">
        <v>35</v>
      </c>
      <c r="E3" s="3" t="s">
        <v>36</v>
      </c>
      <c r="F3" s="3" t="s">
        <v>37</v>
      </c>
      <c r="G3" s="3" t="s">
        <v>38</v>
      </c>
      <c r="H3" s="3" t="s">
        <v>39</v>
      </c>
      <c r="I3" s="3" t="n">
        <v>0</v>
      </c>
      <c r="J3" s="3" t="s">
        <v>21</v>
      </c>
      <c r="K3" s="3" t="s">
        <v>40</v>
      </c>
      <c r="L3" s="3" t="s">
        <v>41</v>
      </c>
      <c r="M3" s="3" t="s">
        <v>42</v>
      </c>
      <c r="N3" s="3" t="s">
        <v>43</v>
      </c>
      <c r="O3" s="3" t="s">
        <v>44</v>
      </c>
      <c r="P3" s="3" t="n">
        <v>2</v>
      </c>
      <c r="Q3" s="3" t="s">
        <v>45</v>
      </c>
      <c r="R3" s="3" t="s">
        <v>46</v>
      </c>
      <c r="S3" s="3" t="s">
        <v>33</v>
      </c>
    </row>
    <row r="4" customFormat="false" ht="84.75" hidden="false" customHeight="true" outlineLevel="0" collapsed="false">
      <c r="A4" s="2" t="n">
        <v>3</v>
      </c>
      <c r="B4" s="2" t="s">
        <v>47</v>
      </c>
      <c r="C4" s="2" t="n">
        <v>2016</v>
      </c>
      <c r="D4" s="2" t="s">
        <v>48</v>
      </c>
      <c r="E4" s="2" t="s">
        <v>49</v>
      </c>
      <c r="F4" s="2" t="s">
        <v>50</v>
      </c>
      <c r="G4" s="2" t="s">
        <v>51</v>
      </c>
      <c r="H4" s="2" t="s">
        <v>52</v>
      </c>
      <c r="I4" s="2" t="n">
        <v>29</v>
      </c>
      <c r="J4" s="2" t="s">
        <v>53</v>
      </c>
      <c r="K4" s="2" t="s">
        <v>54</v>
      </c>
      <c r="L4" s="2" t="s">
        <v>55</v>
      </c>
      <c r="M4" s="2" t="s">
        <v>56</v>
      </c>
      <c r="N4" s="2" t="s">
        <v>57</v>
      </c>
      <c r="O4" s="2" t="s">
        <v>58</v>
      </c>
      <c r="P4" s="2" t="n">
        <v>4</v>
      </c>
      <c r="Q4" s="2" t="s">
        <v>59</v>
      </c>
      <c r="R4" s="2" t="s">
        <v>60</v>
      </c>
      <c r="S4" s="2" t="s">
        <v>33</v>
      </c>
    </row>
    <row r="5" customFormat="false" ht="84.75" hidden="false" customHeight="true" outlineLevel="0" collapsed="false">
      <c r="A5" s="3" t="n">
        <v>4</v>
      </c>
      <c r="B5" s="3" t="s">
        <v>61</v>
      </c>
      <c r="C5" s="3" t="n">
        <v>2016</v>
      </c>
      <c r="D5" s="3" t="s">
        <v>62</v>
      </c>
      <c r="E5" s="3" t="s">
        <v>21</v>
      </c>
      <c r="F5" s="3" t="s">
        <v>63</v>
      </c>
      <c r="G5" s="3" t="s">
        <v>64</v>
      </c>
      <c r="H5" s="3" t="s">
        <v>39</v>
      </c>
      <c r="I5" s="3" t="n">
        <v>0</v>
      </c>
      <c r="J5" s="3" t="s">
        <v>21</v>
      </c>
      <c r="K5" s="3" t="s">
        <v>65</v>
      </c>
      <c r="L5" s="3" t="s">
        <v>66</v>
      </c>
      <c r="M5" s="3" t="s">
        <v>67</v>
      </c>
      <c r="N5" s="3" t="s">
        <v>68</v>
      </c>
      <c r="O5" s="3" t="s">
        <v>69</v>
      </c>
      <c r="P5" s="3" t="n">
        <v>2</v>
      </c>
      <c r="Q5" s="3" t="s">
        <v>70</v>
      </c>
      <c r="R5" s="3" t="s">
        <v>71</v>
      </c>
      <c r="S5" s="3" t="s">
        <v>33</v>
      </c>
    </row>
    <row r="6" customFormat="false" ht="84.75" hidden="false" customHeight="true" outlineLevel="0" collapsed="false">
      <c r="A6" s="2" t="n">
        <v>5</v>
      </c>
      <c r="B6" s="2" t="s">
        <v>72</v>
      </c>
      <c r="C6" s="2" t="n">
        <v>2016</v>
      </c>
      <c r="D6" s="2" t="s">
        <v>73</v>
      </c>
      <c r="E6" s="2" t="s">
        <v>21</v>
      </c>
      <c r="F6" s="2" t="s">
        <v>74</v>
      </c>
      <c r="G6" s="2" t="s">
        <v>75</v>
      </c>
      <c r="H6" s="2" t="s">
        <v>76</v>
      </c>
      <c r="I6" s="2" t="n">
        <v>0</v>
      </c>
      <c r="J6" s="2" t="s">
        <v>21</v>
      </c>
      <c r="K6" s="2" t="s">
        <v>77</v>
      </c>
      <c r="L6" s="2" t="s">
        <v>78</v>
      </c>
      <c r="M6" s="2" t="s">
        <v>79</v>
      </c>
      <c r="N6" s="2" t="s">
        <v>80</v>
      </c>
      <c r="O6" s="2" t="s">
        <v>81</v>
      </c>
      <c r="P6" s="2" t="n">
        <v>1</v>
      </c>
      <c r="Q6" s="2" t="s">
        <v>82</v>
      </c>
      <c r="R6" s="2" t="s">
        <v>21</v>
      </c>
      <c r="S6" s="2" t="s">
        <v>83</v>
      </c>
    </row>
    <row r="7" customFormat="false" ht="84.75" hidden="false" customHeight="true" outlineLevel="0" collapsed="false">
      <c r="A7" s="3" t="n">
        <v>6</v>
      </c>
      <c r="B7" s="3" t="s">
        <v>84</v>
      </c>
      <c r="C7" s="3" t="n">
        <v>2017</v>
      </c>
      <c r="D7" s="3" t="s">
        <v>85</v>
      </c>
      <c r="E7" s="3" t="s">
        <v>21</v>
      </c>
      <c r="F7" s="3" t="s">
        <v>86</v>
      </c>
      <c r="G7" s="3" t="s">
        <v>38</v>
      </c>
      <c r="H7" s="3" t="s">
        <v>39</v>
      </c>
      <c r="I7" s="3" t="n">
        <v>0</v>
      </c>
      <c r="J7" s="3" t="s">
        <v>21</v>
      </c>
      <c r="K7" s="3" t="s">
        <v>87</v>
      </c>
      <c r="L7" s="3" t="s">
        <v>88</v>
      </c>
      <c r="M7" s="3" t="s">
        <v>89</v>
      </c>
      <c r="N7" s="3" t="s">
        <v>90</v>
      </c>
      <c r="O7" s="3" t="s">
        <v>91</v>
      </c>
      <c r="P7" s="3" t="n">
        <v>1</v>
      </c>
      <c r="Q7" s="3" t="s">
        <v>92</v>
      </c>
      <c r="R7" s="3" t="s">
        <v>21</v>
      </c>
      <c r="S7" s="3" t="s">
        <v>83</v>
      </c>
    </row>
    <row r="8" customFormat="false" ht="84.75" hidden="false" customHeight="true" outlineLevel="0" collapsed="false">
      <c r="A8" s="2" t="n">
        <v>7</v>
      </c>
      <c r="B8" s="2" t="s">
        <v>93</v>
      </c>
      <c r="C8" s="2" t="n">
        <v>2017</v>
      </c>
      <c r="D8" s="2" t="s">
        <v>94</v>
      </c>
      <c r="E8" s="2" t="s">
        <v>21</v>
      </c>
      <c r="F8" s="2" t="s">
        <v>95</v>
      </c>
      <c r="G8" s="2" t="s">
        <v>38</v>
      </c>
      <c r="H8" s="2" t="s">
        <v>39</v>
      </c>
      <c r="I8" s="2" t="n">
        <v>0</v>
      </c>
      <c r="J8" s="2" t="s">
        <v>21</v>
      </c>
      <c r="K8" s="2" t="s">
        <v>96</v>
      </c>
      <c r="L8" s="2" t="s">
        <v>97</v>
      </c>
      <c r="M8" s="2" t="s">
        <v>98</v>
      </c>
      <c r="N8" s="2" t="s">
        <v>90</v>
      </c>
      <c r="O8" s="2" t="s">
        <v>99</v>
      </c>
      <c r="P8" s="2" t="n">
        <v>2</v>
      </c>
      <c r="Q8" s="2" t="s">
        <v>100</v>
      </c>
      <c r="R8" s="2" t="s">
        <v>101</v>
      </c>
      <c r="S8" s="2" t="s">
        <v>33</v>
      </c>
    </row>
    <row r="9" customFormat="false" ht="84.75" hidden="false" customHeight="true" outlineLevel="0" collapsed="false">
      <c r="A9" s="3" t="n">
        <v>8</v>
      </c>
      <c r="B9" s="3" t="s">
        <v>102</v>
      </c>
      <c r="C9" s="3" t="n">
        <v>2017</v>
      </c>
      <c r="D9" s="3" t="s">
        <v>94</v>
      </c>
      <c r="E9" s="3" t="s">
        <v>103</v>
      </c>
      <c r="F9" s="3" t="s">
        <v>104</v>
      </c>
      <c r="G9" s="3" t="s">
        <v>105</v>
      </c>
      <c r="H9" s="3" t="s">
        <v>52</v>
      </c>
      <c r="I9" s="3" t="n">
        <v>2</v>
      </c>
      <c r="J9" s="3" t="s">
        <v>106</v>
      </c>
      <c r="K9" s="3" t="s">
        <v>107</v>
      </c>
      <c r="L9" s="3" t="s">
        <v>108</v>
      </c>
      <c r="M9" s="3" t="s">
        <v>109</v>
      </c>
      <c r="N9" s="3" t="s">
        <v>110</v>
      </c>
      <c r="O9" s="3" t="s">
        <v>111</v>
      </c>
      <c r="P9" s="3" t="n">
        <v>4</v>
      </c>
      <c r="Q9" s="3" t="s">
        <v>112</v>
      </c>
      <c r="R9" s="3" t="s">
        <v>113</v>
      </c>
      <c r="S9" s="3" t="s">
        <v>33</v>
      </c>
    </row>
    <row r="10" customFormat="false" ht="84.75" hidden="false" customHeight="true" outlineLevel="0" collapsed="false">
      <c r="A10" s="2" t="n">
        <v>9</v>
      </c>
      <c r="B10" s="2" t="s">
        <v>114</v>
      </c>
      <c r="C10" s="2" t="n">
        <v>2017</v>
      </c>
      <c r="D10" s="2" t="s">
        <v>115</v>
      </c>
      <c r="E10" s="2" t="s">
        <v>21</v>
      </c>
      <c r="F10" s="2" t="s">
        <v>116</v>
      </c>
      <c r="G10" s="2" t="s">
        <v>117</v>
      </c>
      <c r="H10" s="2" t="s">
        <v>52</v>
      </c>
      <c r="I10" s="2" t="n">
        <v>7</v>
      </c>
      <c r="J10" s="2" t="s">
        <v>118</v>
      </c>
      <c r="K10" s="2" t="s">
        <v>119</v>
      </c>
      <c r="L10" s="2" t="s">
        <v>120</v>
      </c>
      <c r="M10" s="2" t="s">
        <v>121</v>
      </c>
      <c r="N10" s="2" t="s">
        <v>90</v>
      </c>
      <c r="O10" s="2" t="s">
        <v>122</v>
      </c>
      <c r="P10" s="2" t="n">
        <v>3</v>
      </c>
      <c r="Q10" s="2" t="s">
        <v>123</v>
      </c>
      <c r="R10" s="2" t="s">
        <v>124</v>
      </c>
      <c r="S10" s="2" t="s">
        <v>33</v>
      </c>
    </row>
    <row r="11" customFormat="false" ht="84.75" hidden="false" customHeight="true" outlineLevel="0" collapsed="false">
      <c r="A11" s="3" t="n">
        <v>10</v>
      </c>
      <c r="B11" s="3" t="s">
        <v>125</v>
      </c>
      <c r="C11" s="3" t="n">
        <v>2017</v>
      </c>
      <c r="D11" s="3" t="s">
        <v>126</v>
      </c>
      <c r="E11" s="3" t="s">
        <v>21</v>
      </c>
      <c r="F11" s="3" t="s">
        <v>127</v>
      </c>
      <c r="G11" s="3" t="s">
        <v>128</v>
      </c>
      <c r="H11" s="3" t="s">
        <v>39</v>
      </c>
      <c r="I11" s="3" t="n">
        <v>0</v>
      </c>
      <c r="J11" s="3" t="s">
        <v>21</v>
      </c>
      <c r="K11" s="3" t="s">
        <v>129</v>
      </c>
      <c r="L11" s="3" t="s">
        <v>130</v>
      </c>
      <c r="M11" s="3" t="s">
        <v>131</v>
      </c>
      <c r="N11" s="3" t="s">
        <v>132</v>
      </c>
      <c r="O11" s="3" t="s">
        <v>133</v>
      </c>
      <c r="P11" s="3" t="n">
        <v>1</v>
      </c>
      <c r="Q11" s="3" t="s">
        <v>134</v>
      </c>
      <c r="R11" s="3" t="s">
        <v>21</v>
      </c>
      <c r="S11" s="3" t="s">
        <v>83</v>
      </c>
    </row>
    <row r="12" customFormat="false" ht="84.75" hidden="false" customHeight="true" outlineLevel="0" collapsed="false">
      <c r="A12" s="2" t="n">
        <v>11</v>
      </c>
      <c r="B12" s="2" t="s">
        <v>135</v>
      </c>
      <c r="C12" s="2" t="n">
        <v>2018</v>
      </c>
      <c r="D12" s="2" t="s">
        <v>62</v>
      </c>
      <c r="E12" s="2" t="s">
        <v>21</v>
      </c>
      <c r="F12" s="2" t="s">
        <v>136</v>
      </c>
      <c r="G12" s="2" t="s">
        <v>137</v>
      </c>
      <c r="H12" s="2" t="s">
        <v>39</v>
      </c>
      <c r="I12" s="2" t="n">
        <v>0</v>
      </c>
      <c r="J12" s="2" t="s">
        <v>21</v>
      </c>
      <c r="K12" s="2" t="s">
        <v>138</v>
      </c>
      <c r="L12" s="2" t="s">
        <v>63</v>
      </c>
      <c r="M12" s="2" t="s">
        <v>139</v>
      </c>
      <c r="N12" s="2" t="s">
        <v>90</v>
      </c>
      <c r="O12" s="2" t="s">
        <v>140</v>
      </c>
      <c r="P12" s="2" t="n">
        <v>3</v>
      </c>
      <c r="Q12" s="2" t="s">
        <v>141</v>
      </c>
      <c r="R12" s="2" t="s">
        <v>142</v>
      </c>
      <c r="S12" s="2" t="s">
        <v>33</v>
      </c>
    </row>
    <row r="13" customFormat="false" ht="84.75" hidden="false" customHeight="true" outlineLevel="0" collapsed="false">
      <c r="A13" s="3" t="n">
        <v>12</v>
      </c>
      <c r="B13" s="3" t="s">
        <v>143</v>
      </c>
      <c r="C13" s="3" t="n">
        <v>2018</v>
      </c>
      <c r="D13" s="3" t="s">
        <v>115</v>
      </c>
      <c r="E13" s="3" t="s">
        <v>21</v>
      </c>
      <c r="F13" s="3" t="s">
        <v>144</v>
      </c>
      <c r="G13" s="3" t="s">
        <v>145</v>
      </c>
      <c r="H13" s="3" t="s">
        <v>146</v>
      </c>
      <c r="I13" s="3" t="n">
        <v>0</v>
      </c>
      <c r="J13" s="3" t="s">
        <v>21</v>
      </c>
      <c r="K13" s="3" t="s">
        <v>147</v>
      </c>
      <c r="L13" s="3" t="s">
        <v>88</v>
      </c>
      <c r="M13" s="3" t="s">
        <v>148</v>
      </c>
      <c r="N13" s="3" t="s">
        <v>149</v>
      </c>
      <c r="O13" s="3" t="s">
        <v>150</v>
      </c>
      <c r="P13" s="3" t="n">
        <v>3</v>
      </c>
      <c r="Q13" s="3" t="s">
        <v>151</v>
      </c>
      <c r="R13" s="3" t="s">
        <v>152</v>
      </c>
      <c r="S13" s="3" t="s">
        <v>33</v>
      </c>
    </row>
    <row r="14" customFormat="false" ht="84.75" hidden="false" customHeight="true" outlineLevel="0" collapsed="false">
      <c r="A14" s="2" t="n">
        <v>13</v>
      </c>
      <c r="B14" s="2" t="s">
        <v>153</v>
      </c>
      <c r="C14" s="2" t="n">
        <v>2018</v>
      </c>
      <c r="D14" s="2" t="s">
        <v>154</v>
      </c>
      <c r="E14" s="2" t="s">
        <v>21</v>
      </c>
      <c r="F14" s="2" t="s">
        <v>155</v>
      </c>
      <c r="G14" s="2" t="s">
        <v>156</v>
      </c>
      <c r="H14" s="2" t="s">
        <v>52</v>
      </c>
      <c r="I14" s="2" t="n">
        <v>1</v>
      </c>
      <c r="J14" s="2" t="s">
        <v>157</v>
      </c>
      <c r="K14" s="2" t="s">
        <v>21</v>
      </c>
      <c r="L14" s="2" t="s">
        <v>158</v>
      </c>
      <c r="M14" s="2" t="s">
        <v>159</v>
      </c>
      <c r="N14" s="2" t="s">
        <v>90</v>
      </c>
      <c r="O14" s="2" t="s">
        <v>160</v>
      </c>
      <c r="P14" s="2" t="n">
        <v>4</v>
      </c>
      <c r="Q14" s="2" t="s">
        <v>161</v>
      </c>
      <c r="R14" s="2" t="s">
        <v>162</v>
      </c>
      <c r="S14" s="2" t="s">
        <v>33</v>
      </c>
    </row>
    <row r="15" customFormat="false" ht="84.75" hidden="false" customHeight="true" outlineLevel="0" collapsed="false">
      <c r="A15" s="3" t="n">
        <v>14</v>
      </c>
      <c r="B15" s="3" t="s">
        <v>163</v>
      </c>
      <c r="C15" s="3" t="n">
        <v>2018</v>
      </c>
      <c r="D15" s="3" t="s">
        <v>73</v>
      </c>
      <c r="E15" s="3" t="s">
        <v>21</v>
      </c>
      <c r="F15" s="3" t="s">
        <v>164</v>
      </c>
      <c r="G15" s="3" t="s">
        <v>156</v>
      </c>
      <c r="H15" s="3" t="s">
        <v>165</v>
      </c>
      <c r="I15" s="3" t="n">
        <v>0</v>
      </c>
      <c r="J15" s="3" t="s">
        <v>21</v>
      </c>
      <c r="K15" s="3" t="s">
        <v>88</v>
      </c>
      <c r="L15" s="3" t="s">
        <v>166</v>
      </c>
      <c r="M15" s="3" t="s">
        <v>88</v>
      </c>
      <c r="N15" s="3" t="s">
        <v>88</v>
      </c>
      <c r="O15" s="3" t="s">
        <v>167</v>
      </c>
      <c r="P15" s="3" t="n">
        <v>1</v>
      </c>
      <c r="Q15" s="3" t="s">
        <v>168</v>
      </c>
      <c r="R15" s="3" t="s">
        <v>21</v>
      </c>
      <c r="S15" s="3" t="s">
        <v>83</v>
      </c>
    </row>
    <row r="16" customFormat="false" ht="84.75" hidden="false" customHeight="true" outlineLevel="0" collapsed="false">
      <c r="A16" s="2" t="n">
        <v>15</v>
      </c>
      <c r="B16" s="2" t="s">
        <v>169</v>
      </c>
      <c r="C16" s="2" t="n">
        <v>2018</v>
      </c>
      <c r="D16" s="2" t="s">
        <v>170</v>
      </c>
      <c r="E16" s="2" t="s">
        <v>21</v>
      </c>
      <c r="F16" s="2" t="s">
        <v>171</v>
      </c>
      <c r="G16" s="2" t="s">
        <v>172</v>
      </c>
      <c r="H16" s="2" t="s">
        <v>173</v>
      </c>
      <c r="I16" s="2" t="n">
        <v>0</v>
      </c>
      <c r="J16" s="2" t="s">
        <v>21</v>
      </c>
      <c r="K16" s="2" t="s">
        <v>174</v>
      </c>
      <c r="L16" s="2" t="s">
        <v>175</v>
      </c>
      <c r="M16" s="2" t="s">
        <v>176</v>
      </c>
      <c r="N16" s="2" t="s">
        <v>177</v>
      </c>
      <c r="O16" s="2" t="s">
        <v>178</v>
      </c>
      <c r="P16" s="2" t="n">
        <v>2</v>
      </c>
      <c r="Q16" s="2" t="s">
        <v>179</v>
      </c>
      <c r="R16" s="2" t="s">
        <v>180</v>
      </c>
      <c r="S16" s="2" t="s">
        <v>33</v>
      </c>
    </row>
    <row r="17" customFormat="false" ht="84.75" hidden="false" customHeight="true" outlineLevel="0" collapsed="false">
      <c r="A17" s="3" t="n">
        <v>16</v>
      </c>
      <c r="B17" s="3" t="s">
        <v>181</v>
      </c>
      <c r="C17" s="3" t="n">
        <v>2018</v>
      </c>
      <c r="D17" s="3" t="s">
        <v>182</v>
      </c>
      <c r="E17" s="3" t="s">
        <v>21</v>
      </c>
      <c r="F17" s="3" t="s">
        <v>183</v>
      </c>
      <c r="G17" s="3" t="s">
        <v>184</v>
      </c>
      <c r="H17" s="3" t="s">
        <v>52</v>
      </c>
      <c r="I17" s="3" t="n">
        <v>1</v>
      </c>
      <c r="J17" s="3" t="s">
        <v>185</v>
      </c>
      <c r="K17" s="3" t="s">
        <v>21</v>
      </c>
      <c r="L17" s="3" t="s">
        <v>186</v>
      </c>
      <c r="M17" s="3" t="s">
        <v>187</v>
      </c>
      <c r="N17" s="3" t="s">
        <v>90</v>
      </c>
      <c r="O17" s="3" t="s">
        <v>188</v>
      </c>
      <c r="P17" s="3" t="n">
        <v>4</v>
      </c>
      <c r="Q17" s="3" t="s">
        <v>189</v>
      </c>
      <c r="R17" s="3" t="s">
        <v>190</v>
      </c>
      <c r="S17" s="3" t="s">
        <v>33</v>
      </c>
    </row>
    <row r="18" customFormat="false" ht="84.75" hidden="false" customHeight="true" outlineLevel="0" collapsed="false">
      <c r="A18" s="2" t="n">
        <v>17</v>
      </c>
      <c r="B18" s="2" t="s">
        <v>191</v>
      </c>
      <c r="C18" s="2" t="n">
        <v>2018</v>
      </c>
      <c r="D18" s="2" t="s">
        <v>192</v>
      </c>
      <c r="E18" s="2" t="s">
        <v>21</v>
      </c>
      <c r="F18" s="2" t="s">
        <v>193</v>
      </c>
      <c r="G18" s="2" t="s">
        <v>38</v>
      </c>
      <c r="H18" s="2" t="s">
        <v>39</v>
      </c>
      <c r="I18" s="2" t="n">
        <v>0</v>
      </c>
      <c r="J18" s="2" t="s">
        <v>21</v>
      </c>
      <c r="K18" s="2" t="s">
        <v>87</v>
      </c>
      <c r="L18" s="2" t="s">
        <v>194</v>
      </c>
      <c r="M18" s="2" t="s">
        <v>195</v>
      </c>
      <c r="N18" s="2" t="s">
        <v>90</v>
      </c>
      <c r="O18" s="2" t="s">
        <v>196</v>
      </c>
      <c r="P18" s="2" t="n">
        <v>3</v>
      </c>
      <c r="Q18" s="2" t="s">
        <v>197</v>
      </c>
      <c r="R18" s="2" t="s">
        <v>198</v>
      </c>
      <c r="S18" s="2" t="s">
        <v>33</v>
      </c>
    </row>
    <row r="19" customFormat="false" ht="84.75" hidden="false" customHeight="true" outlineLevel="0" collapsed="false">
      <c r="A19" s="3" t="n">
        <v>18</v>
      </c>
      <c r="B19" s="3" t="s">
        <v>199</v>
      </c>
      <c r="C19" s="3" t="n">
        <v>2019</v>
      </c>
      <c r="D19" s="3" t="s">
        <v>73</v>
      </c>
      <c r="E19" s="3" t="s">
        <v>21</v>
      </c>
      <c r="F19" s="3" t="s">
        <v>200</v>
      </c>
      <c r="G19" s="3" t="s">
        <v>201</v>
      </c>
      <c r="H19" s="3" t="s">
        <v>39</v>
      </c>
      <c r="I19" s="3" t="n">
        <v>0</v>
      </c>
      <c r="J19" s="3" t="s">
        <v>21</v>
      </c>
      <c r="K19" s="3" t="s">
        <v>87</v>
      </c>
      <c r="L19" s="3" t="s">
        <v>202</v>
      </c>
      <c r="M19" s="3" t="s">
        <v>203</v>
      </c>
      <c r="N19" s="3" t="s">
        <v>90</v>
      </c>
      <c r="O19" s="3" t="s">
        <v>204</v>
      </c>
      <c r="P19" s="3" t="n">
        <v>3</v>
      </c>
      <c r="Q19" s="3" t="s">
        <v>205</v>
      </c>
      <c r="R19" s="3" t="s">
        <v>206</v>
      </c>
      <c r="S19" s="3" t="s">
        <v>33</v>
      </c>
    </row>
    <row r="20" customFormat="false" ht="84.75" hidden="false" customHeight="true" outlineLevel="0" collapsed="false">
      <c r="A20" s="2" t="n">
        <v>19</v>
      </c>
      <c r="B20" s="2" t="s">
        <v>207</v>
      </c>
      <c r="C20" s="2" t="n">
        <v>2019</v>
      </c>
      <c r="D20" s="2" t="s">
        <v>208</v>
      </c>
      <c r="E20" s="2" t="s">
        <v>21</v>
      </c>
      <c r="F20" s="2" t="s">
        <v>209</v>
      </c>
      <c r="G20" s="2" t="s">
        <v>210</v>
      </c>
      <c r="H20" s="2" t="s">
        <v>211</v>
      </c>
      <c r="I20" s="2" t="n">
        <v>2</v>
      </c>
      <c r="J20" s="2" t="s">
        <v>212</v>
      </c>
      <c r="K20" s="2" t="s">
        <v>213</v>
      </c>
      <c r="L20" s="2" t="s">
        <v>214</v>
      </c>
      <c r="M20" s="2" t="s">
        <v>215</v>
      </c>
      <c r="N20" s="2" t="s">
        <v>216</v>
      </c>
      <c r="O20" s="2" t="s">
        <v>217</v>
      </c>
      <c r="P20" s="2" t="n">
        <v>3</v>
      </c>
      <c r="Q20" s="2" t="s">
        <v>218</v>
      </c>
      <c r="R20" s="2" t="s">
        <v>219</v>
      </c>
      <c r="S20" s="2" t="s">
        <v>33</v>
      </c>
    </row>
    <row r="21" customFormat="false" ht="84.75" hidden="false" customHeight="true" outlineLevel="0" collapsed="false">
      <c r="A21" s="3" t="n">
        <v>20</v>
      </c>
      <c r="B21" s="3" t="s">
        <v>220</v>
      </c>
      <c r="C21" s="3" t="n">
        <v>2019</v>
      </c>
      <c r="D21" s="3" t="s">
        <v>192</v>
      </c>
      <c r="E21" s="3" t="s">
        <v>21</v>
      </c>
      <c r="F21" s="3" t="s">
        <v>221</v>
      </c>
      <c r="G21" s="3" t="s">
        <v>38</v>
      </c>
      <c r="H21" s="3" t="s">
        <v>39</v>
      </c>
      <c r="I21" s="3" t="n">
        <v>0</v>
      </c>
      <c r="J21" s="3" t="s">
        <v>21</v>
      </c>
      <c r="K21" s="3" t="s">
        <v>87</v>
      </c>
      <c r="L21" s="3" t="s">
        <v>222</v>
      </c>
      <c r="M21" s="3" t="s">
        <v>139</v>
      </c>
      <c r="N21" s="3" t="s">
        <v>90</v>
      </c>
      <c r="O21" s="3" t="s">
        <v>223</v>
      </c>
      <c r="P21" s="3" t="n">
        <v>2</v>
      </c>
      <c r="Q21" s="3" t="s">
        <v>224</v>
      </c>
      <c r="R21" s="3" t="s">
        <v>225</v>
      </c>
      <c r="S21" s="3" t="s">
        <v>33</v>
      </c>
    </row>
    <row r="22" customFormat="false" ht="84.75" hidden="false" customHeight="true" outlineLevel="0" collapsed="false">
      <c r="A22" s="2" t="n">
        <v>21</v>
      </c>
      <c r="B22" s="2" t="s">
        <v>226</v>
      </c>
      <c r="C22" s="2" t="n">
        <v>2019</v>
      </c>
      <c r="D22" s="2" t="s">
        <v>227</v>
      </c>
      <c r="E22" s="2" t="s">
        <v>21</v>
      </c>
      <c r="F22" s="2" t="s">
        <v>228</v>
      </c>
      <c r="G22" s="2" t="s">
        <v>210</v>
      </c>
      <c r="H22" s="2" t="s">
        <v>52</v>
      </c>
      <c r="I22" s="2" t="n">
        <v>1</v>
      </c>
      <c r="J22" s="2" t="s">
        <v>229</v>
      </c>
      <c r="K22" s="2" t="s">
        <v>230</v>
      </c>
      <c r="L22" s="2" t="s">
        <v>231</v>
      </c>
      <c r="M22" s="2" t="s">
        <v>232</v>
      </c>
      <c r="N22" s="2" t="s">
        <v>233</v>
      </c>
      <c r="O22" s="2" t="s">
        <v>234</v>
      </c>
      <c r="P22" s="2" t="n">
        <v>3</v>
      </c>
      <c r="Q22" s="2" t="s">
        <v>235</v>
      </c>
      <c r="R22" s="2" t="s">
        <v>236</v>
      </c>
      <c r="S22" s="2" t="s">
        <v>33</v>
      </c>
    </row>
    <row r="23" customFormat="false" ht="84.75" hidden="false" customHeight="true" outlineLevel="0" collapsed="false">
      <c r="A23" s="3" t="n">
        <v>22</v>
      </c>
      <c r="B23" s="3" t="s">
        <v>237</v>
      </c>
      <c r="C23" s="3" t="n">
        <v>2019</v>
      </c>
      <c r="D23" s="3" t="s">
        <v>238</v>
      </c>
      <c r="E23" s="3" t="s">
        <v>21</v>
      </c>
      <c r="F23" s="3" t="s">
        <v>239</v>
      </c>
      <c r="G23" s="3" t="s">
        <v>240</v>
      </c>
      <c r="H23" s="3" t="s">
        <v>241</v>
      </c>
      <c r="I23" s="3" t="n">
        <v>0</v>
      </c>
      <c r="J23" s="3" t="s">
        <v>21</v>
      </c>
      <c r="K23" s="3" t="s">
        <v>21</v>
      </c>
      <c r="L23" s="3" t="s">
        <v>242</v>
      </c>
      <c r="M23" s="3" t="s">
        <v>243</v>
      </c>
      <c r="N23" s="3" t="s">
        <v>244</v>
      </c>
      <c r="O23" s="3" t="s">
        <v>245</v>
      </c>
      <c r="P23" s="3" t="n">
        <v>3</v>
      </c>
      <c r="Q23" s="3" t="s">
        <v>246</v>
      </c>
      <c r="R23" s="3" t="s">
        <v>247</v>
      </c>
      <c r="S23" s="3" t="s">
        <v>33</v>
      </c>
    </row>
    <row r="24" customFormat="false" ht="84.75" hidden="false" customHeight="true" outlineLevel="0" collapsed="false">
      <c r="A24" s="2" t="n">
        <v>23</v>
      </c>
      <c r="B24" s="2" t="s">
        <v>248</v>
      </c>
      <c r="C24" s="2" t="n">
        <v>2019</v>
      </c>
      <c r="D24" s="2" t="s">
        <v>249</v>
      </c>
      <c r="E24" s="2" t="s">
        <v>21</v>
      </c>
      <c r="F24" s="2" t="s">
        <v>250</v>
      </c>
      <c r="G24" s="2" t="s">
        <v>251</v>
      </c>
      <c r="H24" s="2" t="s">
        <v>252</v>
      </c>
      <c r="I24" s="2" t="n">
        <v>7</v>
      </c>
      <c r="J24" s="2" t="s">
        <v>253</v>
      </c>
      <c r="K24" s="2" t="s">
        <v>254</v>
      </c>
      <c r="L24" s="2" t="s">
        <v>255</v>
      </c>
      <c r="M24" s="2" t="s">
        <v>256</v>
      </c>
      <c r="N24" s="2" t="s">
        <v>257</v>
      </c>
      <c r="O24" s="2" t="s">
        <v>258</v>
      </c>
      <c r="P24" s="2" t="n">
        <v>4</v>
      </c>
      <c r="Q24" s="2" t="s">
        <v>259</v>
      </c>
      <c r="R24" s="2" t="s">
        <v>260</v>
      </c>
      <c r="S24" s="2" t="s">
        <v>33</v>
      </c>
    </row>
    <row r="25" customFormat="false" ht="84.75" hidden="false" customHeight="true" outlineLevel="0" collapsed="false">
      <c r="A25" s="3" t="n">
        <v>24</v>
      </c>
      <c r="B25" s="3" t="s">
        <v>248</v>
      </c>
      <c r="C25" s="3" t="n">
        <v>2019</v>
      </c>
      <c r="D25" s="3" t="s">
        <v>261</v>
      </c>
      <c r="E25" s="3" t="s">
        <v>21</v>
      </c>
      <c r="F25" s="3" t="s">
        <v>262</v>
      </c>
      <c r="G25" s="3" t="s">
        <v>263</v>
      </c>
      <c r="H25" s="3" t="s">
        <v>264</v>
      </c>
      <c r="I25" s="3" t="n">
        <v>0</v>
      </c>
      <c r="J25" s="3" t="s">
        <v>21</v>
      </c>
      <c r="K25" s="3" t="s">
        <v>265</v>
      </c>
      <c r="L25" s="3" t="s">
        <v>266</v>
      </c>
      <c r="M25" s="3" t="s">
        <v>267</v>
      </c>
      <c r="N25" s="3" t="s">
        <v>268</v>
      </c>
      <c r="O25" s="3" t="s">
        <v>269</v>
      </c>
      <c r="P25" s="3" t="n">
        <v>4</v>
      </c>
      <c r="Q25" s="3" t="s">
        <v>270</v>
      </c>
      <c r="R25" s="3" t="s">
        <v>271</v>
      </c>
      <c r="S25" s="3" t="s">
        <v>33</v>
      </c>
    </row>
    <row r="26" customFormat="false" ht="84.75" hidden="false" customHeight="true" outlineLevel="0" collapsed="false">
      <c r="A26" s="2" t="n">
        <v>25</v>
      </c>
      <c r="B26" s="2" t="s">
        <v>272</v>
      </c>
      <c r="C26" s="2" t="n">
        <v>2019</v>
      </c>
      <c r="D26" s="2" t="s">
        <v>273</v>
      </c>
      <c r="E26" s="2" t="s">
        <v>21</v>
      </c>
      <c r="F26" s="2" t="s">
        <v>274</v>
      </c>
      <c r="G26" s="2" t="s">
        <v>38</v>
      </c>
      <c r="H26" s="2" t="s">
        <v>39</v>
      </c>
      <c r="I26" s="2" t="n">
        <v>0</v>
      </c>
      <c r="J26" s="2" t="s">
        <v>21</v>
      </c>
      <c r="K26" s="2" t="s">
        <v>87</v>
      </c>
      <c r="L26" s="2" t="s">
        <v>275</v>
      </c>
      <c r="M26" s="2" t="s">
        <v>276</v>
      </c>
      <c r="N26" s="2" t="s">
        <v>90</v>
      </c>
      <c r="O26" s="2" t="s">
        <v>277</v>
      </c>
      <c r="P26" s="2" t="n">
        <v>3</v>
      </c>
      <c r="Q26" s="2" t="s">
        <v>278</v>
      </c>
      <c r="R26" s="2" t="s">
        <v>279</v>
      </c>
      <c r="S26" s="2" t="s">
        <v>33</v>
      </c>
    </row>
    <row r="27" customFormat="false" ht="84.75" hidden="false" customHeight="true" outlineLevel="0" collapsed="false">
      <c r="A27" s="3" t="n">
        <v>26</v>
      </c>
      <c r="B27" s="3" t="s">
        <v>280</v>
      </c>
      <c r="C27" s="3" t="n">
        <v>2019</v>
      </c>
      <c r="D27" s="3" t="s">
        <v>192</v>
      </c>
      <c r="E27" s="3" t="s">
        <v>21</v>
      </c>
      <c r="F27" s="3" t="s">
        <v>281</v>
      </c>
      <c r="G27" s="3" t="s">
        <v>38</v>
      </c>
      <c r="H27" s="3" t="s">
        <v>39</v>
      </c>
      <c r="I27" s="3" t="n">
        <v>0</v>
      </c>
      <c r="J27" s="3" t="s">
        <v>21</v>
      </c>
      <c r="K27" s="3" t="s">
        <v>87</v>
      </c>
      <c r="L27" s="3" t="s">
        <v>282</v>
      </c>
      <c r="M27" s="3" t="s">
        <v>283</v>
      </c>
      <c r="N27" s="3" t="s">
        <v>90</v>
      </c>
      <c r="O27" s="3" t="s">
        <v>284</v>
      </c>
      <c r="P27" s="3" t="n">
        <v>3</v>
      </c>
      <c r="Q27" s="3" t="s">
        <v>285</v>
      </c>
      <c r="R27" s="3" t="s">
        <v>286</v>
      </c>
      <c r="S27" s="3" t="s">
        <v>33</v>
      </c>
    </row>
    <row r="28" customFormat="false" ht="84.75" hidden="false" customHeight="true" outlineLevel="0" collapsed="false">
      <c r="A28" s="2" t="n">
        <v>27</v>
      </c>
      <c r="B28" s="2" t="s">
        <v>287</v>
      </c>
      <c r="C28" s="2" t="n">
        <v>2019</v>
      </c>
      <c r="D28" s="2" t="s">
        <v>48</v>
      </c>
      <c r="E28" s="2" t="s">
        <v>288</v>
      </c>
      <c r="F28" s="2" t="s">
        <v>289</v>
      </c>
      <c r="G28" s="2" t="s">
        <v>117</v>
      </c>
      <c r="H28" s="2" t="s">
        <v>52</v>
      </c>
      <c r="I28" s="2" t="n">
        <v>13</v>
      </c>
      <c r="J28" s="2" t="s">
        <v>290</v>
      </c>
      <c r="K28" s="2" t="s">
        <v>291</v>
      </c>
      <c r="L28" s="2" t="s">
        <v>292</v>
      </c>
      <c r="M28" s="2" t="s">
        <v>293</v>
      </c>
      <c r="N28" s="2" t="s">
        <v>90</v>
      </c>
      <c r="O28" s="2" t="s">
        <v>294</v>
      </c>
      <c r="P28" s="2" t="n">
        <v>4</v>
      </c>
      <c r="Q28" s="2" t="s">
        <v>295</v>
      </c>
      <c r="R28" s="2" t="s">
        <v>296</v>
      </c>
      <c r="S28" s="2" t="s">
        <v>33</v>
      </c>
    </row>
    <row r="29" customFormat="false" ht="84.75" hidden="false" customHeight="true" outlineLevel="0" collapsed="false">
      <c r="A29" s="3" t="n">
        <v>28</v>
      </c>
      <c r="B29" s="3" t="s">
        <v>297</v>
      </c>
      <c r="C29" s="3" t="n">
        <v>2019</v>
      </c>
      <c r="D29" s="3" t="s">
        <v>298</v>
      </c>
      <c r="E29" s="3" t="s">
        <v>21</v>
      </c>
      <c r="F29" s="3" t="s">
        <v>299</v>
      </c>
      <c r="G29" s="3" t="s">
        <v>75</v>
      </c>
      <c r="H29" s="3" t="s">
        <v>300</v>
      </c>
      <c r="I29" s="3" t="n">
        <v>0</v>
      </c>
      <c r="J29" s="3" t="s">
        <v>21</v>
      </c>
      <c r="K29" s="3" t="s">
        <v>301</v>
      </c>
      <c r="L29" s="3" t="s">
        <v>302</v>
      </c>
      <c r="M29" s="3" t="s">
        <v>303</v>
      </c>
      <c r="N29" s="3" t="s">
        <v>304</v>
      </c>
      <c r="O29" s="3" t="s">
        <v>305</v>
      </c>
      <c r="P29" s="3" t="n">
        <v>3</v>
      </c>
      <c r="Q29" s="3" t="s">
        <v>306</v>
      </c>
      <c r="R29" s="3" t="s">
        <v>307</v>
      </c>
      <c r="S29" s="3" t="s">
        <v>33</v>
      </c>
    </row>
    <row r="30" customFormat="false" ht="84.75" hidden="false" customHeight="true" outlineLevel="0" collapsed="false">
      <c r="A30" s="2" t="n">
        <v>29</v>
      </c>
      <c r="B30" s="2" t="s">
        <v>308</v>
      </c>
      <c r="C30" s="2" t="n">
        <v>2019</v>
      </c>
      <c r="D30" s="2" t="s">
        <v>94</v>
      </c>
      <c r="E30" s="2" t="s">
        <v>21</v>
      </c>
      <c r="F30" s="2" t="s">
        <v>309</v>
      </c>
      <c r="G30" s="2" t="s">
        <v>310</v>
      </c>
      <c r="H30" s="2" t="s">
        <v>39</v>
      </c>
      <c r="I30" s="2" t="n">
        <v>0</v>
      </c>
      <c r="J30" s="2" t="s">
        <v>21</v>
      </c>
      <c r="K30" s="2" t="s">
        <v>311</v>
      </c>
      <c r="L30" s="2" t="s">
        <v>312</v>
      </c>
      <c r="M30" s="2" t="s">
        <v>313</v>
      </c>
      <c r="N30" s="2" t="s">
        <v>90</v>
      </c>
      <c r="O30" s="2" t="s">
        <v>314</v>
      </c>
      <c r="P30" s="2" t="n">
        <v>3</v>
      </c>
      <c r="Q30" s="2" t="s">
        <v>315</v>
      </c>
      <c r="R30" s="2" t="s">
        <v>316</v>
      </c>
      <c r="S30" s="2" t="s">
        <v>33</v>
      </c>
    </row>
    <row r="31" customFormat="false" ht="84.75" hidden="false" customHeight="true" outlineLevel="0" collapsed="false">
      <c r="A31" s="3" t="n">
        <v>30</v>
      </c>
      <c r="B31" s="3" t="s">
        <v>317</v>
      </c>
      <c r="C31" s="3" t="n">
        <v>2019</v>
      </c>
      <c r="D31" s="3" t="s">
        <v>318</v>
      </c>
      <c r="E31" s="3" t="s">
        <v>21</v>
      </c>
      <c r="F31" s="3" t="s">
        <v>319</v>
      </c>
      <c r="G31" s="3" t="s">
        <v>320</v>
      </c>
      <c r="H31" s="3" t="s">
        <v>39</v>
      </c>
      <c r="I31" s="3" t="n">
        <v>0</v>
      </c>
      <c r="J31" s="3" t="s">
        <v>21</v>
      </c>
      <c r="K31" s="3" t="s">
        <v>321</v>
      </c>
      <c r="L31" s="3" t="s">
        <v>322</v>
      </c>
      <c r="M31" s="3" t="s">
        <v>323</v>
      </c>
      <c r="N31" s="3" t="s">
        <v>90</v>
      </c>
      <c r="O31" s="3" t="s">
        <v>324</v>
      </c>
      <c r="P31" s="3" t="n">
        <v>3</v>
      </c>
      <c r="Q31" s="3" t="s">
        <v>325</v>
      </c>
      <c r="R31" s="3" t="s">
        <v>326</v>
      </c>
      <c r="S31" s="3" t="s">
        <v>33</v>
      </c>
    </row>
    <row r="32" customFormat="false" ht="84.75" hidden="false" customHeight="true" outlineLevel="0" collapsed="false">
      <c r="A32" s="2" t="n">
        <v>31</v>
      </c>
      <c r="B32" s="2" t="s">
        <v>327</v>
      </c>
      <c r="C32" s="2" t="n">
        <v>2020</v>
      </c>
      <c r="D32" s="2" t="s">
        <v>328</v>
      </c>
      <c r="E32" s="2" t="s">
        <v>21</v>
      </c>
      <c r="F32" s="2" t="s">
        <v>329</v>
      </c>
      <c r="G32" s="2" t="s">
        <v>23</v>
      </c>
      <c r="H32" s="2" t="s">
        <v>39</v>
      </c>
      <c r="I32" s="2" t="n">
        <v>0</v>
      </c>
      <c r="J32" s="2" t="s">
        <v>21</v>
      </c>
      <c r="K32" s="2" t="s">
        <v>330</v>
      </c>
      <c r="L32" s="2" t="s">
        <v>331</v>
      </c>
      <c r="M32" s="2" t="s">
        <v>332</v>
      </c>
      <c r="N32" s="2" t="s">
        <v>90</v>
      </c>
      <c r="O32" s="2" t="s">
        <v>333</v>
      </c>
      <c r="P32" s="2" t="n">
        <v>4</v>
      </c>
      <c r="Q32" s="2" t="s">
        <v>334</v>
      </c>
      <c r="R32" s="2" t="s">
        <v>335</v>
      </c>
      <c r="S32" s="2" t="s">
        <v>33</v>
      </c>
    </row>
    <row r="33" customFormat="false" ht="84.75" hidden="false" customHeight="true" outlineLevel="0" collapsed="false">
      <c r="A33" s="3" t="n">
        <v>32</v>
      </c>
      <c r="B33" s="3" t="s">
        <v>336</v>
      </c>
      <c r="C33" s="3" t="n">
        <v>2020</v>
      </c>
      <c r="D33" s="3" t="s">
        <v>337</v>
      </c>
      <c r="E33" s="3" t="s">
        <v>21</v>
      </c>
      <c r="F33" s="3" t="s">
        <v>338</v>
      </c>
      <c r="G33" s="3" t="s">
        <v>244</v>
      </c>
      <c r="H33" s="3" t="s">
        <v>339</v>
      </c>
      <c r="I33" s="3" t="n">
        <v>0</v>
      </c>
      <c r="J33" s="3" t="s">
        <v>21</v>
      </c>
      <c r="K33" s="3" t="s">
        <v>340</v>
      </c>
      <c r="L33" s="3" t="s">
        <v>88</v>
      </c>
      <c r="M33" s="3" t="s">
        <v>341</v>
      </c>
      <c r="N33" s="3" t="s">
        <v>342</v>
      </c>
      <c r="O33" s="3" t="s">
        <v>343</v>
      </c>
      <c r="P33" s="3" t="n">
        <v>3</v>
      </c>
      <c r="Q33" s="3" t="s">
        <v>344</v>
      </c>
      <c r="R33" s="3" t="s">
        <v>345</v>
      </c>
      <c r="S33" s="3" t="s">
        <v>33</v>
      </c>
    </row>
    <row r="34" customFormat="false" ht="84.75" hidden="false" customHeight="true" outlineLevel="0" collapsed="false">
      <c r="A34" s="2" t="n">
        <v>33</v>
      </c>
      <c r="B34" s="2" t="s">
        <v>346</v>
      </c>
      <c r="C34" s="2" t="n">
        <v>2021</v>
      </c>
      <c r="D34" s="2" t="s">
        <v>85</v>
      </c>
      <c r="E34" s="2" t="s">
        <v>21</v>
      </c>
      <c r="F34" s="2" t="s">
        <v>347</v>
      </c>
      <c r="G34" s="2" t="s">
        <v>38</v>
      </c>
      <c r="H34" s="2" t="s">
        <v>39</v>
      </c>
      <c r="I34" s="2" t="n">
        <v>0</v>
      </c>
      <c r="J34" s="2" t="s">
        <v>21</v>
      </c>
      <c r="K34" s="2" t="s">
        <v>348</v>
      </c>
      <c r="L34" s="2" t="s">
        <v>349</v>
      </c>
      <c r="M34" s="2" t="s">
        <v>350</v>
      </c>
      <c r="N34" s="2" t="s">
        <v>90</v>
      </c>
      <c r="O34" s="2" t="s">
        <v>351</v>
      </c>
      <c r="P34" s="2" t="n">
        <v>4</v>
      </c>
      <c r="Q34" s="2" t="s">
        <v>92</v>
      </c>
      <c r="R34" s="2" t="s">
        <v>352</v>
      </c>
      <c r="S34" s="2" t="s">
        <v>33</v>
      </c>
    </row>
    <row r="35" customFormat="false" ht="84.75" hidden="false" customHeight="true" outlineLevel="0" collapsed="false">
      <c r="A35" s="3" t="n">
        <v>34</v>
      </c>
      <c r="B35" s="3" t="s">
        <v>353</v>
      </c>
      <c r="C35" s="3" t="n">
        <v>2021</v>
      </c>
      <c r="D35" s="3" t="s">
        <v>85</v>
      </c>
      <c r="E35" s="3" t="s">
        <v>21</v>
      </c>
      <c r="F35" s="3" t="s">
        <v>319</v>
      </c>
      <c r="G35" s="3" t="s">
        <v>320</v>
      </c>
      <c r="H35" s="3" t="s">
        <v>52</v>
      </c>
      <c r="I35" s="3" t="n">
        <v>1</v>
      </c>
      <c r="J35" s="3" t="s">
        <v>354</v>
      </c>
      <c r="K35" s="3" t="s">
        <v>21</v>
      </c>
      <c r="L35" s="3" t="s">
        <v>355</v>
      </c>
      <c r="M35" s="3" t="s">
        <v>323</v>
      </c>
      <c r="N35" s="3" t="s">
        <v>90</v>
      </c>
      <c r="O35" s="3" t="s">
        <v>356</v>
      </c>
      <c r="P35" s="3" t="n">
        <v>4</v>
      </c>
      <c r="Q35" s="3" t="s">
        <v>357</v>
      </c>
      <c r="R35" s="3" t="s">
        <v>358</v>
      </c>
      <c r="S35" s="3" t="s">
        <v>33</v>
      </c>
    </row>
    <row r="36" customFormat="false" ht="84.75" hidden="false" customHeight="true" outlineLevel="0" collapsed="false">
      <c r="A36" s="2" t="n">
        <v>35</v>
      </c>
      <c r="B36" s="2" t="s">
        <v>359</v>
      </c>
      <c r="C36" s="2" t="n">
        <v>2021</v>
      </c>
      <c r="D36" s="2" t="s">
        <v>85</v>
      </c>
      <c r="E36" s="2" t="s">
        <v>21</v>
      </c>
      <c r="F36" s="2" t="s">
        <v>360</v>
      </c>
      <c r="G36" s="2" t="s">
        <v>23</v>
      </c>
      <c r="H36" s="2" t="s">
        <v>52</v>
      </c>
      <c r="I36" s="2" t="n">
        <v>1</v>
      </c>
      <c r="J36" s="2" t="s">
        <v>361</v>
      </c>
      <c r="K36" s="2" t="s">
        <v>21</v>
      </c>
      <c r="L36" s="2" t="s">
        <v>362</v>
      </c>
      <c r="M36" s="2" t="s">
        <v>363</v>
      </c>
      <c r="N36" s="2" t="s">
        <v>90</v>
      </c>
      <c r="O36" s="2" t="s">
        <v>364</v>
      </c>
      <c r="P36" s="2" t="n">
        <v>4</v>
      </c>
      <c r="Q36" s="2" t="s">
        <v>365</v>
      </c>
      <c r="R36" s="2" t="s">
        <v>366</v>
      </c>
      <c r="S36" s="2" t="s">
        <v>33</v>
      </c>
    </row>
    <row r="37" customFormat="false" ht="84.75" hidden="false" customHeight="true" outlineLevel="0" collapsed="false">
      <c r="A37" s="3" t="n">
        <v>36</v>
      </c>
      <c r="B37" s="3" t="s">
        <v>367</v>
      </c>
      <c r="C37" s="3" t="n">
        <v>2021</v>
      </c>
      <c r="D37" s="3" t="s">
        <v>85</v>
      </c>
      <c r="E37" s="3" t="s">
        <v>21</v>
      </c>
      <c r="F37" s="3" t="s">
        <v>368</v>
      </c>
      <c r="G37" s="3" t="s">
        <v>38</v>
      </c>
      <c r="H37" s="3" t="s">
        <v>39</v>
      </c>
      <c r="I37" s="3" t="n">
        <v>0</v>
      </c>
      <c r="J37" s="3" t="s">
        <v>21</v>
      </c>
      <c r="K37" s="3" t="s">
        <v>369</v>
      </c>
      <c r="L37" s="3" t="s">
        <v>370</v>
      </c>
      <c r="M37" s="3" t="s">
        <v>350</v>
      </c>
      <c r="N37" s="3" t="s">
        <v>90</v>
      </c>
      <c r="O37" s="3" t="s">
        <v>371</v>
      </c>
      <c r="P37" s="3" t="n">
        <v>3</v>
      </c>
      <c r="Q37" s="3" t="s">
        <v>372</v>
      </c>
      <c r="R37" s="3" t="s">
        <v>373</v>
      </c>
      <c r="S37" s="3" t="s">
        <v>33</v>
      </c>
    </row>
    <row r="38" customFormat="false" ht="84.75" hidden="false" customHeight="true" outlineLevel="0" collapsed="false">
      <c r="A38" s="2" t="n">
        <v>37</v>
      </c>
      <c r="B38" s="2" t="s">
        <v>374</v>
      </c>
      <c r="C38" s="2" t="n">
        <v>2021</v>
      </c>
      <c r="D38" s="2" t="s">
        <v>375</v>
      </c>
      <c r="E38" s="2" t="s">
        <v>21</v>
      </c>
      <c r="F38" s="2" t="s">
        <v>376</v>
      </c>
      <c r="G38" s="2" t="s">
        <v>320</v>
      </c>
      <c r="H38" s="2" t="s">
        <v>39</v>
      </c>
      <c r="I38" s="2" t="n">
        <v>0</v>
      </c>
      <c r="J38" s="2" t="s">
        <v>21</v>
      </c>
      <c r="K38" s="2" t="s">
        <v>377</v>
      </c>
      <c r="L38" s="2" t="s">
        <v>378</v>
      </c>
      <c r="M38" s="2" t="s">
        <v>379</v>
      </c>
      <c r="N38" s="2" t="s">
        <v>90</v>
      </c>
      <c r="O38" s="2" t="s">
        <v>380</v>
      </c>
      <c r="P38" s="2" t="n">
        <v>3</v>
      </c>
      <c r="Q38" s="2" t="s">
        <v>381</v>
      </c>
      <c r="R38" s="2" t="s">
        <v>382</v>
      </c>
      <c r="S38" s="2" t="s">
        <v>33</v>
      </c>
    </row>
    <row r="39" customFormat="false" ht="84.75" hidden="false" customHeight="true" outlineLevel="0" collapsed="false">
      <c r="A39" s="3" t="n">
        <v>38</v>
      </c>
      <c r="B39" s="3" t="s">
        <v>383</v>
      </c>
      <c r="C39" s="3" t="n">
        <v>2021</v>
      </c>
      <c r="D39" s="3" t="s">
        <v>115</v>
      </c>
      <c r="E39" s="3" t="s">
        <v>21</v>
      </c>
      <c r="F39" s="3" t="s">
        <v>384</v>
      </c>
      <c r="G39" s="3" t="s">
        <v>117</v>
      </c>
      <c r="H39" s="3" t="s">
        <v>385</v>
      </c>
      <c r="I39" s="3" t="n">
        <v>0</v>
      </c>
      <c r="J39" s="3" t="s">
        <v>21</v>
      </c>
      <c r="K39" s="3" t="s">
        <v>386</v>
      </c>
      <c r="L39" s="3" t="s">
        <v>88</v>
      </c>
      <c r="M39" s="3" t="s">
        <v>323</v>
      </c>
      <c r="N39" s="3" t="s">
        <v>88</v>
      </c>
      <c r="O39" s="3" t="s">
        <v>387</v>
      </c>
      <c r="P39" s="3" t="n">
        <v>1</v>
      </c>
      <c r="Q39" s="3" t="s">
        <v>388</v>
      </c>
      <c r="R39" s="3" t="s">
        <v>21</v>
      </c>
      <c r="S39" s="3" t="s">
        <v>83</v>
      </c>
    </row>
    <row r="40" customFormat="false" ht="84.75" hidden="false" customHeight="true" outlineLevel="0" collapsed="false">
      <c r="A40" s="2" t="n">
        <v>39</v>
      </c>
      <c r="B40" s="2" t="s">
        <v>389</v>
      </c>
      <c r="C40" s="2" t="n">
        <v>2021</v>
      </c>
      <c r="D40" s="2" t="s">
        <v>115</v>
      </c>
      <c r="E40" s="2" t="s">
        <v>21</v>
      </c>
      <c r="F40" s="2" t="s">
        <v>390</v>
      </c>
      <c r="G40" s="2" t="s">
        <v>391</v>
      </c>
      <c r="H40" s="2" t="s">
        <v>392</v>
      </c>
      <c r="I40" s="2" t="n">
        <v>14</v>
      </c>
      <c r="J40" s="2" t="s">
        <v>393</v>
      </c>
      <c r="K40" s="2" t="s">
        <v>394</v>
      </c>
      <c r="L40" s="2" t="s">
        <v>395</v>
      </c>
      <c r="M40" s="2" t="s">
        <v>396</v>
      </c>
      <c r="N40" s="2" t="s">
        <v>397</v>
      </c>
      <c r="O40" s="2" t="s">
        <v>398</v>
      </c>
      <c r="P40" s="2" t="n">
        <v>5</v>
      </c>
      <c r="Q40" s="2" t="s">
        <v>399</v>
      </c>
      <c r="R40" s="2" t="s">
        <v>400</v>
      </c>
      <c r="S40" s="2" t="s">
        <v>33</v>
      </c>
    </row>
    <row r="41" customFormat="false" ht="84.75" hidden="false" customHeight="true" outlineLevel="0" collapsed="false">
      <c r="A41" s="3" t="n">
        <v>40</v>
      </c>
      <c r="B41" s="3" t="s">
        <v>401</v>
      </c>
      <c r="C41" s="3" t="n">
        <v>2021</v>
      </c>
      <c r="D41" s="3" t="s">
        <v>85</v>
      </c>
      <c r="E41" s="3" t="s">
        <v>21</v>
      </c>
      <c r="F41" s="3" t="s">
        <v>402</v>
      </c>
      <c r="G41" s="3" t="s">
        <v>38</v>
      </c>
      <c r="H41" s="3" t="s">
        <v>52</v>
      </c>
      <c r="I41" s="3" t="n">
        <v>1</v>
      </c>
      <c r="J41" s="3" t="s">
        <v>403</v>
      </c>
      <c r="K41" s="3" t="s">
        <v>21</v>
      </c>
      <c r="L41" s="3" t="s">
        <v>404</v>
      </c>
      <c r="M41" s="3" t="s">
        <v>323</v>
      </c>
      <c r="N41" s="3" t="s">
        <v>90</v>
      </c>
      <c r="O41" s="3" t="s">
        <v>405</v>
      </c>
      <c r="P41" s="3" t="n">
        <v>4</v>
      </c>
      <c r="Q41" s="3" t="s">
        <v>406</v>
      </c>
      <c r="R41" s="3" t="s">
        <v>407</v>
      </c>
      <c r="S41" s="3" t="s">
        <v>33</v>
      </c>
    </row>
    <row r="42" customFormat="false" ht="84.75" hidden="false" customHeight="true" outlineLevel="0" collapsed="false">
      <c r="A42" s="2" t="n">
        <v>41</v>
      </c>
      <c r="B42" s="2" t="s">
        <v>408</v>
      </c>
      <c r="C42" s="2" t="n">
        <v>2022</v>
      </c>
      <c r="D42" s="2" t="s">
        <v>409</v>
      </c>
      <c r="E42" s="2" t="s">
        <v>21</v>
      </c>
      <c r="F42" s="2" t="s">
        <v>410</v>
      </c>
      <c r="G42" s="2" t="s">
        <v>38</v>
      </c>
      <c r="H42" s="2" t="s">
        <v>52</v>
      </c>
      <c r="I42" s="2" t="n">
        <v>2</v>
      </c>
      <c r="J42" s="2" t="s">
        <v>411</v>
      </c>
      <c r="K42" s="2" t="s">
        <v>21</v>
      </c>
      <c r="L42" s="2" t="s">
        <v>412</v>
      </c>
      <c r="M42" s="2" t="s">
        <v>413</v>
      </c>
      <c r="N42" s="2" t="s">
        <v>414</v>
      </c>
      <c r="O42" s="2" t="s">
        <v>415</v>
      </c>
      <c r="P42" s="2" t="n">
        <v>3</v>
      </c>
      <c r="Q42" s="2" t="s">
        <v>416</v>
      </c>
      <c r="R42" s="2" t="s">
        <v>417</v>
      </c>
      <c r="S42" s="2" t="s">
        <v>33</v>
      </c>
    </row>
    <row r="43" customFormat="false" ht="84.75" hidden="false" customHeight="true" outlineLevel="0" collapsed="false">
      <c r="A43" s="3" t="n">
        <v>42</v>
      </c>
      <c r="B43" s="3" t="s">
        <v>418</v>
      </c>
      <c r="C43" s="3" t="n">
        <v>2023</v>
      </c>
      <c r="D43" s="3" t="s">
        <v>419</v>
      </c>
      <c r="E43" s="3" t="s">
        <v>21</v>
      </c>
      <c r="F43" s="3" t="s">
        <v>420</v>
      </c>
      <c r="G43" s="3" t="s">
        <v>320</v>
      </c>
      <c r="H43" s="3" t="s">
        <v>52</v>
      </c>
      <c r="I43" s="3" t="n">
        <v>1</v>
      </c>
      <c r="J43" s="3" t="s">
        <v>421</v>
      </c>
      <c r="K43" s="3" t="s">
        <v>422</v>
      </c>
      <c r="L43" s="3" t="s">
        <v>423</v>
      </c>
      <c r="M43" s="3" t="s">
        <v>424</v>
      </c>
      <c r="N43" s="3" t="s">
        <v>425</v>
      </c>
      <c r="O43" s="3" t="s">
        <v>426</v>
      </c>
      <c r="P43" s="3" t="n">
        <v>4</v>
      </c>
      <c r="Q43" s="3" t="s">
        <v>427</v>
      </c>
      <c r="R43" s="3" t="s">
        <v>428</v>
      </c>
      <c r="S43" s="3" t="s">
        <v>33</v>
      </c>
    </row>
    <row r="44" customFormat="false" ht="84.75" hidden="false" customHeight="true" outlineLevel="0" collapsed="false">
      <c r="A44" s="2" t="n">
        <v>43</v>
      </c>
      <c r="B44" s="2" t="s">
        <v>429</v>
      </c>
      <c r="C44" s="2" t="n">
        <v>2023</v>
      </c>
      <c r="D44" s="2" t="s">
        <v>430</v>
      </c>
      <c r="E44" s="2" t="s">
        <v>431</v>
      </c>
      <c r="F44" s="2" t="s">
        <v>432</v>
      </c>
      <c r="G44" s="2" t="s">
        <v>433</v>
      </c>
      <c r="H44" s="2" t="s">
        <v>434</v>
      </c>
      <c r="I44" s="2" t="n">
        <v>0</v>
      </c>
      <c r="J44" s="2" t="s">
        <v>21</v>
      </c>
      <c r="K44" s="2" t="s">
        <v>435</v>
      </c>
      <c r="L44" s="2" t="s">
        <v>436</v>
      </c>
      <c r="M44" s="2" t="s">
        <v>437</v>
      </c>
      <c r="N44" s="2" t="s">
        <v>438</v>
      </c>
      <c r="O44" s="2" t="s">
        <v>439</v>
      </c>
      <c r="P44" s="2" t="n">
        <v>2</v>
      </c>
      <c r="Q44" s="2" t="s">
        <v>440</v>
      </c>
      <c r="R44" s="2" t="s">
        <v>441</v>
      </c>
      <c r="S44" s="2" t="s">
        <v>33</v>
      </c>
    </row>
    <row r="45" customFormat="false" ht="84.75" hidden="false" customHeight="true" outlineLevel="0" collapsed="false">
      <c r="A45" s="3" t="n">
        <v>44</v>
      </c>
      <c r="B45" s="3" t="s">
        <v>442</v>
      </c>
      <c r="C45" s="3" t="n">
        <v>2023</v>
      </c>
      <c r="D45" s="3" t="s">
        <v>443</v>
      </c>
      <c r="E45" s="3" t="s">
        <v>21</v>
      </c>
      <c r="F45" s="3" t="s">
        <v>444</v>
      </c>
      <c r="G45" s="3" t="s">
        <v>445</v>
      </c>
      <c r="H45" s="3" t="s">
        <v>39</v>
      </c>
      <c r="I45" s="3" t="n">
        <v>0</v>
      </c>
      <c r="J45" s="3" t="s">
        <v>21</v>
      </c>
      <c r="K45" s="3" t="s">
        <v>446</v>
      </c>
      <c r="L45" s="3" t="s">
        <v>447</v>
      </c>
      <c r="M45" s="3" t="s">
        <v>448</v>
      </c>
      <c r="N45" s="3" t="s">
        <v>90</v>
      </c>
      <c r="O45" s="3" t="s">
        <v>449</v>
      </c>
      <c r="P45" s="3" t="n">
        <v>2</v>
      </c>
      <c r="Q45" s="3" t="s">
        <v>441</v>
      </c>
      <c r="R45" s="3" t="s">
        <v>21</v>
      </c>
      <c r="S45" s="3" t="s">
        <v>450</v>
      </c>
    </row>
    <row r="46" customFormat="false" ht="84.75" hidden="false" customHeight="true" outlineLevel="0" collapsed="false">
      <c r="A46" s="2" t="n">
        <v>45</v>
      </c>
      <c r="B46" s="2" t="s">
        <v>451</v>
      </c>
      <c r="C46" s="2" t="n">
        <v>2023</v>
      </c>
      <c r="D46" s="2" t="s">
        <v>452</v>
      </c>
      <c r="E46" s="2" t="s">
        <v>21</v>
      </c>
      <c r="F46" s="2" t="s">
        <v>453</v>
      </c>
      <c r="G46" s="2" t="s">
        <v>251</v>
      </c>
      <c r="H46" s="2" t="s">
        <v>52</v>
      </c>
      <c r="I46" s="2" t="n">
        <v>1</v>
      </c>
      <c r="J46" s="2" t="s">
        <v>454</v>
      </c>
      <c r="K46" s="2" t="s">
        <v>455</v>
      </c>
      <c r="L46" s="2" t="s">
        <v>456</v>
      </c>
      <c r="M46" s="2" t="s">
        <v>457</v>
      </c>
      <c r="N46" s="2" t="s">
        <v>458</v>
      </c>
      <c r="O46" s="2" t="s">
        <v>459</v>
      </c>
      <c r="P46" s="2" t="n">
        <v>4</v>
      </c>
      <c r="Q46" s="2" t="s">
        <v>460</v>
      </c>
      <c r="R46" s="2" t="s">
        <v>461</v>
      </c>
      <c r="S46" s="2" t="s">
        <v>33</v>
      </c>
    </row>
    <row r="47" customFormat="false" ht="84.75" hidden="false" customHeight="true" outlineLevel="0" collapsed="false">
      <c r="A47" s="3" t="n">
        <v>46</v>
      </c>
      <c r="B47" s="3" t="s">
        <v>462</v>
      </c>
      <c r="C47" s="3" t="n">
        <v>2023</v>
      </c>
      <c r="D47" s="3" t="s">
        <v>85</v>
      </c>
      <c r="E47" s="3" t="s">
        <v>21</v>
      </c>
      <c r="F47" s="3" t="s">
        <v>463</v>
      </c>
      <c r="G47" s="3" t="s">
        <v>38</v>
      </c>
      <c r="H47" s="3" t="s">
        <v>464</v>
      </c>
      <c r="I47" s="3" t="n">
        <v>3</v>
      </c>
      <c r="J47" s="3" t="s">
        <v>465</v>
      </c>
      <c r="K47" s="3" t="s">
        <v>466</v>
      </c>
      <c r="L47" s="3" t="s">
        <v>467</v>
      </c>
      <c r="M47" s="3" t="s">
        <v>468</v>
      </c>
      <c r="N47" s="3" t="s">
        <v>469</v>
      </c>
      <c r="O47" s="3" t="s">
        <v>470</v>
      </c>
      <c r="P47" s="3" t="n">
        <v>5</v>
      </c>
      <c r="Q47" s="3" t="s">
        <v>471</v>
      </c>
      <c r="R47" s="3" t="s">
        <v>472</v>
      </c>
      <c r="S47" s="3" t="s">
        <v>33</v>
      </c>
    </row>
    <row r="48" customFormat="false" ht="84.75" hidden="false" customHeight="true" outlineLevel="0" collapsed="false">
      <c r="A48" s="2" t="n">
        <v>47</v>
      </c>
      <c r="B48" s="2" t="s">
        <v>473</v>
      </c>
      <c r="C48" s="2" t="n">
        <v>2023</v>
      </c>
      <c r="D48" s="2" t="s">
        <v>474</v>
      </c>
      <c r="E48" s="2" t="s">
        <v>21</v>
      </c>
      <c r="F48" s="2" t="s">
        <v>475</v>
      </c>
      <c r="G48" s="2" t="s">
        <v>476</v>
      </c>
      <c r="H48" s="2" t="s">
        <v>477</v>
      </c>
      <c r="I48" s="2" t="n">
        <v>0</v>
      </c>
      <c r="J48" s="2" t="s">
        <v>21</v>
      </c>
      <c r="K48" s="2" t="s">
        <v>21</v>
      </c>
      <c r="L48" s="2" t="s">
        <v>478</v>
      </c>
      <c r="M48" s="2" t="s">
        <v>479</v>
      </c>
      <c r="N48" s="2" t="s">
        <v>480</v>
      </c>
      <c r="O48" s="2" t="s">
        <v>481</v>
      </c>
      <c r="P48" s="2" t="n">
        <v>1</v>
      </c>
      <c r="Q48" s="2" t="s">
        <v>482</v>
      </c>
      <c r="R48" s="2" t="s">
        <v>21</v>
      </c>
      <c r="S48" s="2" t="s">
        <v>83</v>
      </c>
    </row>
    <row r="49" customFormat="false" ht="84.75" hidden="false" customHeight="true" outlineLevel="0" collapsed="false">
      <c r="A49" s="3" t="n">
        <v>48</v>
      </c>
      <c r="B49" s="3" t="s">
        <v>483</v>
      </c>
      <c r="C49" s="3" t="n">
        <v>2023</v>
      </c>
      <c r="D49" s="3" t="s">
        <v>484</v>
      </c>
      <c r="E49" s="3" t="s">
        <v>21</v>
      </c>
      <c r="F49" s="3" t="s">
        <v>485</v>
      </c>
      <c r="G49" s="3" t="s">
        <v>210</v>
      </c>
      <c r="H49" s="3" t="s">
        <v>39</v>
      </c>
      <c r="I49" s="3" t="n">
        <v>0</v>
      </c>
      <c r="J49" s="3" t="s">
        <v>21</v>
      </c>
      <c r="K49" s="3" t="s">
        <v>486</v>
      </c>
      <c r="L49" s="3" t="s">
        <v>487</v>
      </c>
      <c r="M49" s="3" t="s">
        <v>488</v>
      </c>
      <c r="N49" s="3" t="s">
        <v>90</v>
      </c>
      <c r="O49" s="3" t="s">
        <v>489</v>
      </c>
      <c r="P49" s="3" t="n">
        <v>1</v>
      </c>
      <c r="Q49" s="3" t="s">
        <v>490</v>
      </c>
      <c r="R49" s="3" t="s">
        <v>21</v>
      </c>
      <c r="S49" s="3" t="s">
        <v>83</v>
      </c>
    </row>
    <row r="50" customFormat="false" ht="84.75" hidden="false" customHeight="true" outlineLevel="0" collapsed="false">
      <c r="A50" s="2" t="n">
        <v>49</v>
      </c>
      <c r="B50" s="2" t="s">
        <v>491</v>
      </c>
      <c r="C50" s="2" t="n">
        <v>2023</v>
      </c>
      <c r="D50" s="2" t="s">
        <v>492</v>
      </c>
      <c r="E50" s="2" t="s">
        <v>21</v>
      </c>
      <c r="F50" s="2" t="s">
        <v>493</v>
      </c>
      <c r="G50" s="2" t="s">
        <v>128</v>
      </c>
      <c r="H50" s="2" t="s">
        <v>52</v>
      </c>
      <c r="I50" s="2" t="n">
        <v>2</v>
      </c>
      <c r="J50" s="2" t="s">
        <v>494</v>
      </c>
      <c r="K50" s="2" t="s">
        <v>21</v>
      </c>
      <c r="L50" s="2" t="s">
        <v>495</v>
      </c>
      <c r="M50" s="2" t="s">
        <v>496</v>
      </c>
      <c r="N50" s="2" t="s">
        <v>90</v>
      </c>
      <c r="O50" s="2" t="s">
        <v>497</v>
      </c>
      <c r="P50" s="2" t="n">
        <v>4</v>
      </c>
      <c r="Q50" s="2" t="s">
        <v>498</v>
      </c>
      <c r="R50" s="2" t="s">
        <v>499</v>
      </c>
      <c r="S50" s="2" t="s">
        <v>33</v>
      </c>
    </row>
    <row r="51" customFormat="false" ht="84.75" hidden="false" customHeight="true" outlineLevel="0" collapsed="false">
      <c r="A51" s="3" t="n">
        <v>50</v>
      </c>
      <c r="B51" s="3" t="s">
        <v>500</v>
      </c>
      <c r="C51" s="3" t="n">
        <v>2024</v>
      </c>
      <c r="D51" s="3" t="s">
        <v>501</v>
      </c>
      <c r="E51" s="3" t="s">
        <v>21</v>
      </c>
      <c r="F51" s="3" t="s">
        <v>502</v>
      </c>
      <c r="G51" s="3" t="s">
        <v>64</v>
      </c>
      <c r="H51" s="3" t="s">
        <v>39</v>
      </c>
      <c r="I51" s="3" t="n">
        <v>0</v>
      </c>
      <c r="J51" s="3" t="s">
        <v>21</v>
      </c>
      <c r="K51" s="3" t="s">
        <v>503</v>
      </c>
      <c r="L51" s="3" t="s">
        <v>66</v>
      </c>
      <c r="M51" s="3" t="s">
        <v>504</v>
      </c>
      <c r="N51" s="3" t="s">
        <v>505</v>
      </c>
      <c r="O51" s="3" t="s">
        <v>506</v>
      </c>
      <c r="P51" s="3" t="n">
        <v>4</v>
      </c>
      <c r="Q51" s="3" t="s">
        <v>507</v>
      </c>
      <c r="R51" s="3" t="s">
        <v>508</v>
      </c>
      <c r="S51" s="3" t="s">
        <v>33</v>
      </c>
    </row>
    <row r="52" customFormat="false" ht="84.75" hidden="false" customHeight="true" outlineLevel="0" collapsed="false">
      <c r="A52" s="2" t="n">
        <v>51</v>
      </c>
      <c r="B52" s="2" t="s">
        <v>509</v>
      </c>
      <c r="C52" s="2" t="n">
        <v>2024</v>
      </c>
      <c r="D52" s="2" t="s">
        <v>510</v>
      </c>
      <c r="E52" s="2" t="s">
        <v>511</v>
      </c>
      <c r="F52" s="2" t="s">
        <v>512</v>
      </c>
      <c r="G52" s="2" t="s">
        <v>38</v>
      </c>
      <c r="H52" s="2" t="s">
        <v>39</v>
      </c>
      <c r="I52" s="2" t="n">
        <v>0</v>
      </c>
      <c r="J52" s="2" t="s">
        <v>21</v>
      </c>
      <c r="K52" s="2" t="s">
        <v>87</v>
      </c>
      <c r="L52" s="2" t="s">
        <v>513</v>
      </c>
      <c r="M52" s="2" t="s">
        <v>514</v>
      </c>
      <c r="N52" s="2" t="s">
        <v>90</v>
      </c>
      <c r="O52" s="2" t="s">
        <v>515</v>
      </c>
      <c r="P52" s="2" t="n">
        <v>3</v>
      </c>
      <c r="Q52" s="2" t="s">
        <v>516</v>
      </c>
      <c r="R52" s="2" t="s">
        <v>517</v>
      </c>
      <c r="S52" s="2" t="s">
        <v>33</v>
      </c>
    </row>
    <row r="53" customFormat="false" ht="84.75" hidden="false" customHeight="true" outlineLevel="0" collapsed="false">
      <c r="A53" s="3" t="n">
        <v>52</v>
      </c>
      <c r="B53" s="3" t="s">
        <v>518</v>
      </c>
      <c r="C53" s="3" t="n">
        <v>2024</v>
      </c>
      <c r="D53" s="3" t="s">
        <v>94</v>
      </c>
      <c r="E53" s="3" t="s">
        <v>519</v>
      </c>
      <c r="F53" s="3" t="s">
        <v>520</v>
      </c>
      <c r="G53" s="3" t="s">
        <v>172</v>
      </c>
      <c r="H53" s="3" t="s">
        <v>173</v>
      </c>
      <c r="I53" s="3" t="n">
        <v>0</v>
      </c>
      <c r="J53" s="3" t="s">
        <v>21</v>
      </c>
      <c r="K53" s="3" t="s">
        <v>521</v>
      </c>
      <c r="L53" s="3" t="s">
        <v>522</v>
      </c>
      <c r="M53" s="3" t="s">
        <v>523</v>
      </c>
      <c r="N53" s="3" t="s">
        <v>90</v>
      </c>
      <c r="O53" s="3" t="s">
        <v>524</v>
      </c>
      <c r="P53" s="3" t="n">
        <v>5</v>
      </c>
      <c r="Q53" s="3" t="s">
        <v>525</v>
      </c>
      <c r="R53" s="3" t="s">
        <v>526</v>
      </c>
      <c r="S53" s="3" t="s">
        <v>33</v>
      </c>
    </row>
    <row r="54" customFormat="false" ht="84.75" hidden="false" customHeight="true" outlineLevel="0" collapsed="false">
      <c r="A54" s="2" t="n">
        <v>53</v>
      </c>
      <c r="B54" s="2" t="s">
        <v>527</v>
      </c>
      <c r="C54" s="2" t="n">
        <v>2024</v>
      </c>
      <c r="D54" s="2" t="s">
        <v>528</v>
      </c>
      <c r="E54" s="2" t="s">
        <v>21</v>
      </c>
      <c r="F54" s="2" t="s">
        <v>529</v>
      </c>
      <c r="G54" s="2" t="s">
        <v>201</v>
      </c>
      <c r="H54" s="2" t="s">
        <v>39</v>
      </c>
      <c r="I54" s="2" t="n">
        <v>0</v>
      </c>
      <c r="J54" s="2" t="s">
        <v>21</v>
      </c>
      <c r="K54" s="2" t="s">
        <v>87</v>
      </c>
      <c r="L54" s="2" t="s">
        <v>530</v>
      </c>
      <c r="M54" s="2" t="s">
        <v>531</v>
      </c>
      <c r="N54" s="2" t="s">
        <v>90</v>
      </c>
      <c r="O54" s="2" t="s">
        <v>532</v>
      </c>
      <c r="P54" s="2" t="n">
        <v>5</v>
      </c>
      <c r="Q54" s="2" t="s">
        <v>533</v>
      </c>
      <c r="R54" s="2" t="s">
        <v>534</v>
      </c>
      <c r="S54" s="2" t="s">
        <v>33</v>
      </c>
    </row>
    <row r="55" customFormat="false" ht="84.75" hidden="false" customHeight="true" outlineLevel="0" collapsed="false">
      <c r="A55" s="3" t="n">
        <v>54</v>
      </c>
      <c r="B55" s="3" t="s">
        <v>535</v>
      </c>
      <c r="C55" s="3" t="n">
        <v>2025</v>
      </c>
      <c r="D55" s="3" t="s">
        <v>536</v>
      </c>
      <c r="E55" s="3" t="s">
        <v>537</v>
      </c>
      <c r="F55" s="3" t="s">
        <v>538</v>
      </c>
      <c r="G55" s="3" t="s">
        <v>156</v>
      </c>
      <c r="H55" s="3" t="s">
        <v>52</v>
      </c>
      <c r="I55" s="3" t="n">
        <v>3</v>
      </c>
      <c r="J55" s="3" t="s">
        <v>539</v>
      </c>
      <c r="K55" s="3" t="s">
        <v>21</v>
      </c>
      <c r="L55" s="3" t="s">
        <v>540</v>
      </c>
      <c r="M55" s="3" t="s">
        <v>541</v>
      </c>
      <c r="N55" s="3" t="s">
        <v>542</v>
      </c>
      <c r="O55" s="3" t="s">
        <v>543</v>
      </c>
      <c r="P55" s="3" t="n">
        <v>5</v>
      </c>
      <c r="Q55" s="3" t="s">
        <v>544</v>
      </c>
      <c r="R55" s="3" t="s">
        <v>545</v>
      </c>
      <c r="S55" s="3" t="s">
        <v>33</v>
      </c>
    </row>
    <row r="56" customFormat="false" ht="84.75" hidden="false" customHeight="true" outlineLevel="0" collapsed="false">
      <c r="A56" s="2" t="n">
        <v>55</v>
      </c>
      <c r="B56" s="2" t="s">
        <v>546</v>
      </c>
      <c r="C56" s="2" t="n">
        <v>2025</v>
      </c>
      <c r="D56" s="2" t="s">
        <v>547</v>
      </c>
      <c r="E56" s="2" t="s">
        <v>21</v>
      </c>
      <c r="F56" s="2" t="s">
        <v>548</v>
      </c>
      <c r="G56" s="2" t="s">
        <v>320</v>
      </c>
      <c r="H56" s="2" t="s">
        <v>39</v>
      </c>
      <c r="I56" s="2" t="n">
        <v>0</v>
      </c>
      <c r="J56" s="2" t="s">
        <v>21</v>
      </c>
      <c r="K56" s="2" t="s">
        <v>549</v>
      </c>
      <c r="L56" s="2" t="s">
        <v>550</v>
      </c>
      <c r="M56" s="2" t="s">
        <v>551</v>
      </c>
      <c r="N56" s="2" t="s">
        <v>90</v>
      </c>
      <c r="O56" s="2" t="s">
        <v>552</v>
      </c>
      <c r="P56" s="2" t="n">
        <v>5</v>
      </c>
      <c r="Q56" s="2" t="s">
        <v>553</v>
      </c>
      <c r="R56" s="2" t="s">
        <v>554</v>
      </c>
      <c r="S56" s="2" t="s">
        <v>33</v>
      </c>
    </row>
    <row r="57" customFormat="false" ht="84.75" hidden="false" customHeight="true" outlineLevel="0" collapsed="false">
      <c r="A57" s="3" t="n">
        <v>56</v>
      </c>
      <c r="B57" s="3" t="s">
        <v>555</v>
      </c>
      <c r="C57" s="3" t="n">
        <v>2025</v>
      </c>
      <c r="D57" s="3" t="s">
        <v>556</v>
      </c>
      <c r="E57" s="3" t="s">
        <v>21</v>
      </c>
      <c r="F57" s="3" t="s">
        <v>557</v>
      </c>
      <c r="G57" s="3" t="s">
        <v>75</v>
      </c>
      <c r="H57" s="3" t="s">
        <v>39</v>
      </c>
      <c r="I57" s="3" t="n">
        <v>0</v>
      </c>
      <c r="J57" s="3" t="s">
        <v>21</v>
      </c>
      <c r="K57" s="3" t="s">
        <v>558</v>
      </c>
      <c r="L57" s="3" t="s">
        <v>559</v>
      </c>
      <c r="M57" s="3" t="s">
        <v>560</v>
      </c>
      <c r="N57" s="3" t="s">
        <v>90</v>
      </c>
      <c r="O57" s="3" t="s">
        <v>561</v>
      </c>
      <c r="P57" s="3" t="n">
        <v>5</v>
      </c>
      <c r="Q57" s="3" t="s">
        <v>562</v>
      </c>
      <c r="R57" s="3" t="s">
        <v>563</v>
      </c>
      <c r="S57" s="3" t="s">
        <v>33</v>
      </c>
    </row>
    <row r="58" customFormat="false" ht="84.75" hidden="false" customHeight="true" outlineLevel="0" collapsed="false">
      <c r="A58" s="2" t="n">
        <v>57</v>
      </c>
      <c r="B58" s="2" t="s">
        <v>564</v>
      </c>
      <c r="C58" s="2" t="n">
        <v>2025</v>
      </c>
      <c r="D58" s="2" t="s">
        <v>565</v>
      </c>
      <c r="E58" s="2" t="s">
        <v>21</v>
      </c>
      <c r="F58" s="2" t="s">
        <v>566</v>
      </c>
      <c r="G58" s="2" t="s">
        <v>567</v>
      </c>
      <c r="H58" s="2" t="s">
        <v>568</v>
      </c>
      <c r="I58" s="2" t="n">
        <v>0</v>
      </c>
      <c r="J58" s="2" t="s">
        <v>21</v>
      </c>
      <c r="K58" s="2" t="s">
        <v>21</v>
      </c>
      <c r="L58" s="2" t="s">
        <v>569</v>
      </c>
      <c r="M58" s="2" t="s">
        <v>570</v>
      </c>
      <c r="N58" s="2" t="s">
        <v>304</v>
      </c>
      <c r="O58" s="2" t="s">
        <v>571</v>
      </c>
      <c r="P58" s="2" t="n">
        <v>1</v>
      </c>
      <c r="Q58" s="2" t="s">
        <v>572</v>
      </c>
      <c r="R58" s="2" t="s">
        <v>21</v>
      </c>
      <c r="S58" s="2" t="s">
        <v>83</v>
      </c>
    </row>
    <row r="59" customFormat="false" ht="84.75" hidden="false" customHeight="true" outlineLevel="0" collapsed="false">
      <c r="A59" s="3" t="n">
        <v>58</v>
      </c>
      <c r="B59" s="3" t="s">
        <v>573</v>
      </c>
      <c r="C59" s="3" t="n">
        <v>2025</v>
      </c>
      <c r="D59" s="3" t="s">
        <v>574</v>
      </c>
      <c r="E59" s="3" t="s">
        <v>21</v>
      </c>
      <c r="F59" s="3" t="s">
        <v>575</v>
      </c>
      <c r="G59" s="3" t="s">
        <v>156</v>
      </c>
      <c r="H59" s="3" t="s">
        <v>52</v>
      </c>
      <c r="I59" s="3" t="n">
        <v>1</v>
      </c>
      <c r="J59" s="3" t="s">
        <v>576</v>
      </c>
      <c r="K59" s="3" t="s">
        <v>577</v>
      </c>
      <c r="L59" s="3" t="s">
        <v>578</v>
      </c>
      <c r="M59" s="3" t="s">
        <v>579</v>
      </c>
      <c r="N59" s="3" t="s">
        <v>90</v>
      </c>
      <c r="O59" s="3" t="s">
        <v>580</v>
      </c>
      <c r="P59" s="3" t="n">
        <v>5</v>
      </c>
      <c r="Q59" s="3" t="s">
        <v>581</v>
      </c>
      <c r="R59" s="3" t="s">
        <v>582</v>
      </c>
      <c r="S59" s="3" t="s">
        <v>33</v>
      </c>
    </row>
    <row r="60" customFormat="false" ht="84.75" hidden="false" customHeight="true" outlineLevel="0" collapsed="false">
      <c r="A60" s="2" t="n">
        <v>59</v>
      </c>
      <c r="B60" s="2" t="s">
        <v>583</v>
      </c>
      <c r="C60" s="2" t="n">
        <v>2025</v>
      </c>
      <c r="D60" s="2" t="s">
        <v>584</v>
      </c>
      <c r="E60" s="2" t="s">
        <v>21</v>
      </c>
      <c r="F60" s="2" t="s">
        <v>585</v>
      </c>
      <c r="G60" s="2" t="s">
        <v>156</v>
      </c>
      <c r="H60" s="2" t="s">
        <v>586</v>
      </c>
      <c r="I60" s="2" t="n">
        <v>0</v>
      </c>
      <c r="J60" s="2" t="s">
        <v>21</v>
      </c>
      <c r="K60" s="2" t="s">
        <v>21</v>
      </c>
      <c r="L60" s="2" t="s">
        <v>587</v>
      </c>
      <c r="M60" s="2" t="s">
        <v>588</v>
      </c>
      <c r="N60" s="2" t="s">
        <v>589</v>
      </c>
      <c r="O60" s="2" t="s">
        <v>590</v>
      </c>
      <c r="P60" s="2" t="n">
        <v>1</v>
      </c>
      <c r="Q60" s="2" t="s">
        <v>591</v>
      </c>
      <c r="R60" s="2" t="s">
        <v>21</v>
      </c>
      <c r="S60" s="2" t="s">
        <v>83</v>
      </c>
    </row>
    <row r="61" customFormat="false" ht="84.75" hidden="false" customHeight="true" outlineLevel="0" collapsed="false">
      <c r="A61" s="3" t="n">
        <v>60</v>
      </c>
      <c r="B61" s="3" t="s">
        <v>592</v>
      </c>
      <c r="C61" s="3" t="n">
        <v>2025</v>
      </c>
      <c r="D61" s="3" t="s">
        <v>593</v>
      </c>
      <c r="E61" s="3" t="s">
        <v>21</v>
      </c>
      <c r="F61" s="3" t="s">
        <v>594</v>
      </c>
      <c r="G61" s="3" t="s">
        <v>23</v>
      </c>
      <c r="H61" s="3" t="s">
        <v>595</v>
      </c>
      <c r="I61" s="3" t="n">
        <v>0</v>
      </c>
      <c r="J61" s="3" t="s">
        <v>21</v>
      </c>
      <c r="K61" s="3" t="s">
        <v>596</v>
      </c>
      <c r="L61" s="3" t="s">
        <v>597</v>
      </c>
      <c r="M61" s="3" t="s">
        <v>598</v>
      </c>
      <c r="N61" s="3" t="s">
        <v>599</v>
      </c>
      <c r="O61" s="3" t="s">
        <v>600</v>
      </c>
      <c r="P61" s="3" t="n">
        <v>5</v>
      </c>
      <c r="Q61" s="3" t="s">
        <v>601</v>
      </c>
      <c r="R61" s="3" t="s">
        <v>602</v>
      </c>
      <c r="S61" s="3" t="s">
        <v>603</v>
      </c>
    </row>
    <row r="62" customFormat="false" ht="84.75" hidden="false" customHeight="true" outlineLevel="0" collapsed="false">
      <c r="A62" s="2" t="n">
        <v>61</v>
      </c>
      <c r="B62" s="2" t="s">
        <v>592</v>
      </c>
      <c r="C62" s="2" t="n">
        <v>2025</v>
      </c>
      <c r="D62" s="2" t="s">
        <v>604</v>
      </c>
      <c r="E62" s="2" t="s">
        <v>21</v>
      </c>
      <c r="F62" s="2" t="s">
        <v>605</v>
      </c>
      <c r="G62" s="2" t="s">
        <v>251</v>
      </c>
      <c r="H62" s="2" t="s">
        <v>595</v>
      </c>
      <c r="I62" s="2" t="n">
        <v>0</v>
      </c>
      <c r="J62" s="2" t="s">
        <v>21</v>
      </c>
      <c r="K62" s="2" t="s">
        <v>606</v>
      </c>
      <c r="L62" s="2" t="s">
        <v>88</v>
      </c>
      <c r="M62" s="2" t="s">
        <v>607</v>
      </c>
      <c r="N62" s="2" t="s">
        <v>608</v>
      </c>
      <c r="O62" s="2" t="s">
        <v>609</v>
      </c>
      <c r="P62" s="2" t="n">
        <v>3</v>
      </c>
      <c r="Q62" s="2" t="s">
        <v>610</v>
      </c>
      <c r="R62" s="2" t="s">
        <v>611</v>
      </c>
      <c r="S62" s="2" t="s">
        <v>603</v>
      </c>
    </row>
    <row r="63" customFormat="false" ht="84.75" hidden="false" customHeight="true" outlineLevel="0" collapsed="false">
      <c r="A63" s="3" t="n">
        <v>62</v>
      </c>
      <c r="B63" s="3" t="s">
        <v>592</v>
      </c>
      <c r="C63" s="3" t="n">
        <v>2025</v>
      </c>
      <c r="D63" s="3" t="s">
        <v>612</v>
      </c>
      <c r="E63" s="3" t="s">
        <v>21</v>
      </c>
      <c r="F63" s="3" t="s">
        <v>613</v>
      </c>
      <c r="G63" s="3" t="s">
        <v>251</v>
      </c>
      <c r="H63" s="3" t="s">
        <v>595</v>
      </c>
      <c r="I63" s="3" t="n">
        <v>0</v>
      </c>
      <c r="J63" s="3" t="s">
        <v>21</v>
      </c>
      <c r="K63" s="3" t="s">
        <v>606</v>
      </c>
      <c r="L63" s="3" t="s">
        <v>88</v>
      </c>
      <c r="M63" s="3" t="s">
        <v>614</v>
      </c>
      <c r="N63" s="3" t="s">
        <v>615</v>
      </c>
      <c r="O63" s="3" t="s">
        <v>616</v>
      </c>
      <c r="P63" s="3" t="n">
        <v>2</v>
      </c>
      <c r="Q63" s="3" t="s">
        <v>601</v>
      </c>
      <c r="R63" s="3" t="s">
        <v>617</v>
      </c>
      <c r="S63" s="3" t="s">
        <v>603</v>
      </c>
    </row>
    <row r="64" customFormat="false" ht="84.75" hidden="false" customHeight="true" outlineLevel="0" collapsed="false">
      <c r="A64" s="2" t="n">
        <v>63</v>
      </c>
      <c r="B64" s="2" t="s">
        <v>618</v>
      </c>
      <c r="C64" s="2" t="n">
        <v>2025</v>
      </c>
      <c r="D64" s="2" t="s">
        <v>574</v>
      </c>
      <c r="E64" s="2" t="s">
        <v>21</v>
      </c>
      <c r="F64" s="2" t="s">
        <v>619</v>
      </c>
      <c r="G64" s="2" t="s">
        <v>38</v>
      </c>
      <c r="H64" s="2" t="s">
        <v>52</v>
      </c>
      <c r="I64" s="2" t="n">
        <v>2</v>
      </c>
      <c r="J64" s="2" t="s">
        <v>620</v>
      </c>
      <c r="K64" s="2" t="s">
        <v>21</v>
      </c>
      <c r="L64" s="2" t="s">
        <v>621</v>
      </c>
      <c r="M64" s="2" t="s">
        <v>622</v>
      </c>
      <c r="N64" s="2" t="s">
        <v>90</v>
      </c>
      <c r="O64" s="2" t="s">
        <v>623</v>
      </c>
      <c r="P64" s="2" t="n">
        <v>5</v>
      </c>
      <c r="Q64" s="2" t="s">
        <v>624</v>
      </c>
      <c r="R64" s="2" t="s">
        <v>625</v>
      </c>
      <c r="S64" s="2" t="s">
        <v>33</v>
      </c>
    </row>
    <row r="65" customFormat="false" ht="84.75" hidden="false" customHeight="true" outlineLevel="0" collapsed="false">
      <c r="A65" s="3" t="n">
        <v>64</v>
      </c>
      <c r="B65" s="3" t="s">
        <v>626</v>
      </c>
      <c r="C65" s="3" t="n">
        <v>2025</v>
      </c>
      <c r="D65" s="3" t="s">
        <v>627</v>
      </c>
      <c r="E65" s="3" t="s">
        <v>628</v>
      </c>
      <c r="F65" s="3" t="s">
        <v>629</v>
      </c>
      <c r="G65" s="3" t="s">
        <v>630</v>
      </c>
      <c r="H65" s="3" t="s">
        <v>631</v>
      </c>
      <c r="I65" s="3" t="n">
        <v>0</v>
      </c>
      <c r="J65" s="3" t="s">
        <v>21</v>
      </c>
      <c r="K65" s="3" t="s">
        <v>21</v>
      </c>
      <c r="L65" s="3" t="s">
        <v>632</v>
      </c>
      <c r="M65" s="3" t="s">
        <v>633</v>
      </c>
      <c r="N65" s="3" t="s">
        <v>244</v>
      </c>
      <c r="O65" s="3" t="s">
        <v>634</v>
      </c>
      <c r="P65" s="3" t="n">
        <v>3</v>
      </c>
      <c r="Q65" s="3" t="s">
        <v>635</v>
      </c>
      <c r="R65" s="3" t="s">
        <v>636</v>
      </c>
      <c r="S65" s="3" t="s">
        <v>33</v>
      </c>
    </row>
    <row r="66" customFormat="false" ht="84.75" hidden="false" customHeight="true" outlineLevel="0" collapsed="false">
      <c r="A66" s="2" t="n">
        <v>65</v>
      </c>
      <c r="B66" s="2" t="s">
        <v>637</v>
      </c>
      <c r="C66" s="2" t="n">
        <v>2025</v>
      </c>
      <c r="D66" s="2" t="s">
        <v>337</v>
      </c>
      <c r="E66" s="2" t="s">
        <v>21</v>
      </c>
      <c r="F66" s="2" t="s">
        <v>638</v>
      </c>
      <c r="G66" s="2" t="s">
        <v>639</v>
      </c>
      <c r="H66" s="2" t="s">
        <v>640</v>
      </c>
      <c r="I66" s="2" t="n">
        <v>1</v>
      </c>
      <c r="J66" s="2" t="s">
        <v>641</v>
      </c>
      <c r="K66" s="2" t="s">
        <v>21</v>
      </c>
      <c r="L66" s="2" t="s">
        <v>642</v>
      </c>
      <c r="M66" s="2" t="s">
        <v>643</v>
      </c>
      <c r="N66" s="2" t="s">
        <v>644</v>
      </c>
      <c r="O66" s="2" t="s">
        <v>645</v>
      </c>
      <c r="P66" s="2" t="n">
        <v>5</v>
      </c>
      <c r="Q66" s="2" t="s">
        <v>646</v>
      </c>
      <c r="R66" s="2" t="s">
        <v>647</v>
      </c>
      <c r="S66" s="2" t="s">
        <v>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4" min="3" style="0" width="16"/>
    <col collapsed="false" customWidth="true" hidden="false" outlineLevel="0" max="5" min="5" style="0" width="14"/>
    <col collapsed="false" customWidth="true" hidden="false" outlineLevel="0" max="6" min="6" style="0" width="60"/>
  </cols>
  <sheetData>
    <row r="1" customFormat="false" ht="31.5" hidden="false" customHeight="true" outlineLevel="0" collapsed="false">
      <c r="A1" s="1" t="s">
        <v>2</v>
      </c>
      <c r="B1" s="1" t="s">
        <v>648</v>
      </c>
      <c r="C1" s="1" t="s">
        <v>649</v>
      </c>
      <c r="D1" s="1" t="s">
        <v>650</v>
      </c>
      <c r="E1" s="1" t="s">
        <v>651</v>
      </c>
      <c r="F1" s="1" t="s">
        <v>652</v>
      </c>
    </row>
    <row r="2" customFormat="false" ht="27.75" hidden="false" customHeight="true" outlineLevel="0" collapsed="false">
      <c r="A2" s="2" t="n">
        <v>2016</v>
      </c>
      <c r="B2" s="2" t="n">
        <v>5</v>
      </c>
      <c r="C2" s="2" t="n">
        <v>2</v>
      </c>
      <c r="D2" s="2" t="n">
        <v>36</v>
      </c>
      <c r="E2" s="2" t="n">
        <v>0</v>
      </c>
      <c r="F2" s="2" t="s">
        <v>653</v>
      </c>
    </row>
    <row r="3" customFormat="false" ht="27.75" hidden="false" customHeight="true" outlineLevel="0" collapsed="false">
      <c r="A3" s="3" t="n">
        <v>2017</v>
      </c>
      <c r="B3" s="3" t="n">
        <v>5</v>
      </c>
      <c r="C3" s="3" t="n">
        <v>2</v>
      </c>
      <c r="D3" s="3" t="n">
        <v>9</v>
      </c>
      <c r="E3" s="3" t="n">
        <v>0</v>
      </c>
      <c r="F3" s="3" t="s">
        <v>654</v>
      </c>
    </row>
    <row r="4" customFormat="false" ht="27.75" hidden="false" customHeight="true" outlineLevel="0" collapsed="false">
      <c r="A4" s="2" t="n">
        <v>2018</v>
      </c>
      <c r="B4" s="2" t="n">
        <v>7</v>
      </c>
      <c r="C4" s="2" t="n">
        <v>2</v>
      </c>
      <c r="D4" s="2" t="n">
        <v>2</v>
      </c>
      <c r="E4" s="2" t="n">
        <v>0</v>
      </c>
      <c r="F4" s="2" t="s">
        <v>655</v>
      </c>
    </row>
    <row r="5" customFormat="false" ht="27.75" hidden="false" customHeight="true" outlineLevel="0" collapsed="false">
      <c r="A5" s="3" t="n">
        <v>2019</v>
      </c>
      <c r="B5" s="3" t="n">
        <v>13</v>
      </c>
      <c r="C5" s="3" t="n">
        <v>4</v>
      </c>
      <c r="D5" s="3" t="n">
        <v>22</v>
      </c>
      <c r="E5" s="3" t="n">
        <v>1</v>
      </c>
      <c r="F5" s="3" t="s">
        <v>656</v>
      </c>
    </row>
    <row r="6" customFormat="false" ht="27.75" hidden="false" customHeight="true" outlineLevel="0" collapsed="false">
      <c r="A6" s="2" t="n">
        <v>2020</v>
      </c>
      <c r="B6" s="2" t="n">
        <v>2</v>
      </c>
      <c r="C6" s="2" t="n">
        <v>0</v>
      </c>
      <c r="D6" s="2" t="n">
        <v>0</v>
      </c>
      <c r="E6" s="2" t="n">
        <v>0</v>
      </c>
      <c r="F6" s="2" t="s">
        <v>657</v>
      </c>
    </row>
    <row r="7" customFormat="false" ht="27.75" hidden="false" customHeight="true" outlineLevel="0" collapsed="false">
      <c r="A7" s="3" t="n">
        <v>2021</v>
      </c>
      <c r="B7" s="3" t="n">
        <v>8</v>
      </c>
      <c r="C7" s="3" t="n">
        <v>4</v>
      </c>
      <c r="D7" s="3" t="n">
        <v>16</v>
      </c>
      <c r="E7" s="3" t="n">
        <v>1</v>
      </c>
      <c r="F7" s="3" t="s">
        <v>658</v>
      </c>
    </row>
    <row r="8" customFormat="false" ht="27.75" hidden="false" customHeight="true" outlineLevel="0" collapsed="false">
      <c r="A8" s="2" t="n">
        <v>2022</v>
      </c>
      <c r="B8" s="2" t="n">
        <v>1</v>
      </c>
      <c r="C8" s="2" t="n">
        <v>1</v>
      </c>
      <c r="D8" s="2" t="n">
        <v>2</v>
      </c>
      <c r="E8" s="2" t="n">
        <v>0</v>
      </c>
      <c r="F8" s="2" t="s">
        <v>659</v>
      </c>
    </row>
    <row r="9" customFormat="false" ht="27.75" hidden="false" customHeight="true" outlineLevel="0" collapsed="false">
      <c r="A9" s="3" t="n">
        <v>2023</v>
      </c>
      <c r="B9" s="3" t="n">
        <v>8</v>
      </c>
      <c r="C9" s="3" t="n">
        <v>3</v>
      </c>
      <c r="D9" s="3" t="n">
        <v>6</v>
      </c>
      <c r="E9" s="3" t="n">
        <v>3</v>
      </c>
      <c r="F9" s="3" t="s">
        <v>660</v>
      </c>
    </row>
    <row r="10" customFormat="false" ht="27.75" hidden="false" customHeight="true" outlineLevel="0" collapsed="false">
      <c r="A10" s="2" t="n">
        <v>2024</v>
      </c>
      <c r="B10" s="2" t="n">
        <v>4</v>
      </c>
      <c r="C10" s="2" t="n">
        <v>0</v>
      </c>
      <c r="D10" s="2" t="n">
        <v>0</v>
      </c>
      <c r="E10" s="2" t="n">
        <v>0</v>
      </c>
      <c r="F10" s="2" t="s">
        <v>661</v>
      </c>
    </row>
    <row r="11" customFormat="false" ht="27.75" hidden="false" customHeight="true" outlineLevel="0" collapsed="false">
      <c r="A11" s="3" t="n">
        <v>2025</v>
      </c>
      <c r="B11" s="3" t="n">
        <v>12</v>
      </c>
      <c r="C11" s="3" t="n">
        <v>5</v>
      </c>
      <c r="D11" s="3" t="s">
        <v>662</v>
      </c>
      <c r="E11" s="3" t="n">
        <v>0</v>
      </c>
      <c r="F11" s="3" t="s">
        <v>663</v>
      </c>
    </row>
    <row r="12" customFormat="false" ht="15" hidden="false" customHeight="false" outlineLevel="0" collapsed="false">
      <c r="A12" s="4" t="s">
        <v>664</v>
      </c>
      <c r="B12" s="4" t="n">
        <f aca="false">SUM(B2:B11)</f>
        <v>65</v>
      </c>
      <c r="C12" s="4" t="n">
        <f aca="false">SUM(C2:C11)</f>
        <v>23</v>
      </c>
      <c r="D12" s="4" t="n">
        <f aca="false">SUM(D2:D11)</f>
        <v>93</v>
      </c>
      <c r="E12" s="4" t="n">
        <f aca="false">SUM(E2:E11)</f>
        <v>5</v>
      </c>
      <c r="F12" s="4" t="s">
        <v>665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6"/>
    <col collapsed="false" customWidth="true" hidden="false" outlineLevel="0" max="2" min="2" style="0" width="12"/>
    <col collapsed="false" customWidth="true" hidden="false" outlineLevel="0" max="3" min="3" style="0" width="18"/>
    <col collapsed="false" customWidth="true" hidden="false" outlineLevel="0" max="4" min="4" style="0" width="60"/>
  </cols>
  <sheetData>
    <row r="1" customFormat="false" ht="31.5" hidden="false" customHeight="true" outlineLevel="0" collapsed="false">
      <c r="A1" s="1" t="s">
        <v>3</v>
      </c>
      <c r="B1" s="1" t="s">
        <v>666</v>
      </c>
      <c r="C1" s="1" t="s">
        <v>649</v>
      </c>
      <c r="D1" s="1" t="s">
        <v>667</v>
      </c>
    </row>
    <row r="2" customFormat="false" ht="25.5" hidden="false" customHeight="true" outlineLevel="0" collapsed="false">
      <c r="A2" s="2" t="s">
        <v>668</v>
      </c>
      <c r="B2" s="2" t="n">
        <v>13</v>
      </c>
      <c r="C2" s="2" t="n">
        <v>5</v>
      </c>
      <c r="D2" s="2" t="s">
        <v>669</v>
      </c>
    </row>
    <row r="3" customFormat="false" ht="25.5" hidden="false" customHeight="true" outlineLevel="0" collapsed="false">
      <c r="A3" s="3" t="s">
        <v>192</v>
      </c>
      <c r="B3" s="3" t="n">
        <v>4</v>
      </c>
      <c r="C3" s="3" t="n">
        <v>0</v>
      </c>
      <c r="D3" s="3" t="s">
        <v>670</v>
      </c>
    </row>
    <row r="4" customFormat="false" ht="25.5" hidden="false" customHeight="true" outlineLevel="0" collapsed="false">
      <c r="A4" s="2" t="s">
        <v>671</v>
      </c>
      <c r="B4" s="2" t="n">
        <v>3</v>
      </c>
      <c r="C4" s="2" t="n">
        <v>0</v>
      </c>
      <c r="D4" s="2" t="s">
        <v>672</v>
      </c>
    </row>
    <row r="5" customFormat="false" ht="25.5" hidden="false" customHeight="true" outlineLevel="0" collapsed="false">
      <c r="A5" s="3" t="s">
        <v>94</v>
      </c>
      <c r="B5" s="3" t="n">
        <v>6</v>
      </c>
      <c r="C5" s="3" t="n">
        <v>2</v>
      </c>
      <c r="D5" s="3" t="s">
        <v>673</v>
      </c>
    </row>
    <row r="6" customFormat="false" ht="25.5" hidden="false" customHeight="true" outlineLevel="0" collapsed="false">
      <c r="A6" s="2" t="s">
        <v>375</v>
      </c>
      <c r="B6" s="2" t="n">
        <v>5</v>
      </c>
      <c r="C6" s="2" t="n">
        <v>3</v>
      </c>
      <c r="D6" s="2" t="s">
        <v>674</v>
      </c>
    </row>
    <row r="7" customFormat="false" ht="25.5" hidden="false" customHeight="true" outlineLevel="0" collapsed="false">
      <c r="A7" s="3" t="s">
        <v>675</v>
      </c>
      <c r="B7" s="3" t="n">
        <v>1</v>
      </c>
      <c r="C7" s="3" t="n">
        <v>0</v>
      </c>
      <c r="D7" s="3" t="s">
        <v>676</v>
      </c>
    </row>
    <row r="8" customFormat="false" ht="25.5" hidden="false" customHeight="true" outlineLevel="0" collapsed="false">
      <c r="A8" s="2" t="s">
        <v>73</v>
      </c>
      <c r="B8" s="2" t="n">
        <v>7</v>
      </c>
      <c r="C8" s="2" t="n">
        <v>3</v>
      </c>
      <c r="D8" s="2" t="s">
        <v>677</v>
      </c>
    </row>
    <row r="9" customFormat="false" ht="25.5" hidden="false" customHeight="true" outlineLevel="0" collapsed="false">
      <c r="A9" s="3" t="s">
        <v>337</v>
      </c>
      <c r="B9" s="3" t="n">
        <v>2</v>
      </c>
      <c r="C9" s="3" t="n">
        <v>1</v>
      </c>
      <c r="D9" s="3" t="s">
        <v>678</v>
      </c>
    </row>
    <row r="10" customFormat="false" ht="25.5" hidden="false" customHeight="true" outlineLevel="0" collapsed="false">
      <c r="A10" s="2" t="s">
        <v>501</v>
      </c>
      <c r="B10" s="2" t="n">
        <v>4</v>
      </c>
      <c r="C10" s="2" t="n">
        <v>1</v>
      </c>
      <c r="D10" s="2" t="s">
        <v>679</v>
      </c>
    </row>
    <row r="11" customFormat="false" ht="25.5" hidden="false" customHeight="true" outlineLevel="0" collapsed="false">
      <c r="A11" s="3" t="s">
        <v>680</v>
      </c>
      <c r="B11" s="3" t="n">
        <v>2</v>
      </c>
      <c r="C11" s="3" t="n">
        <v>0</v>
      </c>
      <c r="D11" s="3" t="s">
        <v>681</v>
      </c>
    </row>
    <row r="12" customFormat="false" ht="25.5" hidden="false" customHeight="true" outlineLevel="0" collapsed="false">
      <c r="A12" s="2" t="s">
        <v>492</v>
      </c>
      <c r="B12" s="2" t="n">
        <v>1</v>
      </c>
      <c r="C12" s="2" t="n">
        <v>1</v>
      </c>
      <c r="D12" s="2" t="s">
        <v>682</v>
      </c>
    </row>
    <row r="13" customFormat="false" ht="25.5" hidden="false" customHeight="true" outlineLevel="0" collapsed="false">
      <c r="A13" s="3" t="s">
        <v>48</v>
      </c>
      <c r="B13" s="3" t="n">
        <v>2</v>
      </c>
      <c r="C13" s="3" t="n">
        <v>2</v>
      </c>
      <c r="D13" s="3" t="s">
        <v>683</v>
      </c>
    </row>
    <row r="14" customFormat="false" ht="25.5" hidden="false" customHeight="true" outlineLevel="0" collapsed="false">
      <c r="A14" s="2" t="s">
        <v>684</v>
      </c>
      <c r="B14" s="2" t="n">
        <v>2</v>
      </c>
      <c r="C14" s="2" t="n">
        <v>0</v>
      </c>
      <c r="D14" s="2" t="s">
        <v>685</v>
      </c>
    </row>
    <row r="15" customFormat="false" ht="25.5" hidden="false" customHeight="true" outlineLevel="0" collapsed="false">
      <c r="A15" s="3" t="s">
        <v>686</v>
      </c>
      <c r="B15" s="3" t="n">
        <v>5</v>
      </c>
      <c r="C15" s="3" t="n">
        <v>3</v>
      </c>
      <c r="D15" s="3" t="s">
        <v>687</v>
      </c>
    </row>
    <row r="16" customFormat="false" ht="25.5" hidden="false" customHeight="true" outlineLevel="0" collapsed="false">
      <c r="A16" s="2" t="s">
        <v>688</v>
      </c>
      <c r="B16" s="2" t="n">
        <v>4</v>
      </c>
      <c r="C16" s="2" t="n">
        <v>2</v>
      </c>
      <c r="D16" s="2" t="s">
        <v>689</v>
      </c>
    </row>
    <row r="17" customFormat="false" ht="25.5" hidden="false" customHeight="true" outlineLevel="0" collapsed="false">
      <c r="A17" s="3" t="s">
        <v>690</v>
      </c>
      <c r="B17" s="3" t="n">
        <v>2</v>
      </c>
      <c r="C17" s="3" t="n">
        <v>1</v>
      </c>
      <c r="D17" s="3" t="s">
        <v>691</v>
      </c>
    </row>
    <row r="18" customFormat="false" ht="25.5" hidden="false" customHeight="true" outlineLevel="0" collapsed="false">
      <c r="A18" s="2" t="s">
        <v>692</v>
      </c>
      <c r="B18" s="2" t="n">
        <v>2</v>
      </c>
      <c r="C18" s="2" t="n">
        <v>1</v>
      </c>
      <c r="D18" s="2" t="s">
        <v>693</v>
      </c>
    </row>
    <row r="19" customFormat="false" ht="15" hidden="false" customHeight="false" outlineLevel="0" collapsed="false">
      <c r="A19" s="4" t="s">
        <v>664</v>
      </c>
      <c r="B19" s="4" t="n">
        <f aca="false">SUM(B2:B18)</f>
        <v>65</v>
      </c>
      <c r="C19" s="4" t="n">
        <f aca="false">SUM(C2:C18)</f>
        <v>25</v>
      </c>
      <c r="D19" s="4" t="s">
        <v>694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30"/>
  </cols>
  <sheetData>
    <row r="1" customFormat="false" ht="17.35" hidden="false" customHeight="false" outlineLevel="0" collapsed="false">
      <c r="A1" s="5" t="s">
        <v>695</v>
      </c>
    </row>
    <row r="2" customFormat="false" ht="15" hidden="false" customHeight="false" outlineLevel="0" collapsed="false">
      <c r="A2" s="6"/>
    </row>
    <row r="3" customFormat="false" ht="15" hidden="false" customHeight="false" outlineLevel="0" collapsed="false">
      <c r="A3" s="7" t="s">
        <v>696</v>
      </c>
    </row>
    <row r="4" customFormat="false" ht="35.05" hidden="false" customHeight="false" outlineLevel="0" collapsed="false">
      <c r="A4" s="6" t="s">
        <v>697</v>
      </c>
    </row>
    <row r="5" customFormat="false" ht="15" hidden="false" customHeight="false" outlineLevel="0" collapsed="false">
      <c r="A5" s="6" t="s">
        <v>698</v>
      </c>
    </row>
    <row r="6" customFormat="false" ht="23.85" hidden="false" customHeight="false" outlineLevel="0" collapsed="false">
      <c r="A6" s="6" t="s">
        <v>699</v>
      </c>
    </row>
    <row r="7" customFormat="false" ht="15" hidden="false" customHeight="false" outlineLevel="0" collapsed="false">
      <c r="A7" s="6"/>
    </row>
    <row r="8" customFormat="false" ht="15" hidden="false" customHeight="false" outlineLevel="0" collapsed="false">
      <c r="A8" s="7" t="s">
        <v>700</v>
      </c>
    </row>
    <row r="9" customFormat="false" ht="23.85" hidden="false" customHeight="false" outlineLevel="0" collapsed="false">
      <c r="A9" s="6" t="s">
        <v>701</v>
      </c>
    </row>
    <row r="10" customFormat="false" ht="15" hidden="false" customHeight="false" outlineLevel="0" collapsed="false">
      <c r="A10" s="6" t="s">
        <v>702</v>
      </c>
    </row>
    <row r="11" customFormat="false" ht="15" hidden="false" customHeight="false" outlineLevel="0" collapsed="false">
      <c r="A11" s="6" t="s">
        <v>703</v>
      </c>
    </row>
    <row r="12" customFormat="false" ht="15" hidden="false" customHeight="false" outlineLevel="0" collapsed="false">
      <c r="A12" s="6" t="s">
        <v>704</v>
      </c>
    </row>
    <row r="13" customFormat="false" ht="23.85" hidden="false" customHeight="false" outlineLevel="0" collapsed="false">
      <c r="A13" s="6" t="s">
        <v>705</v>
      </c>
    </row>
    <row r="14" customFormat="false" ht="23.85" hidden="false" customHeight="false" outlineLevel="0" collapsed="false">
      <c r="A14" s="6" t="s">
        <v>706</v>
      </c>
    </row>
    <row r="15" customFormat="false" ht="15" hidden="false" customHeight="false" outlineLevel="0" collapsed="false">
      <c r="A15" s="6"/>
    </row>
    <row r="16" customFormat="false" ht="15" hidden="false" customHeight="false" outlineLevel="0" collapsed="false">
      <c r="A16" s="7" t="s">
        <v>707</v>
      </c>
    </row>
    <row r="17" customFormat="false" ht="23.85" hidden="false" customHeight="false" outlineLevel="0" collapsed="false">
      <c r="A17" s="6" t="s">
        <v>708</v>
      </c>
    </row>
    <row r="18" customFormat="false" ht="15" hidden="false" customHeight="false" outlineLevel="0" collapsed="false">
      <c r="A18" s="6" t="s">
        <v>709</v>
      </c>
    </row>
    <row r="19" customFormat="false" ht="23.85" hidden="false" customHeight="false" outlineLevel="0" collapsed="false">
      <c r="A19" s="6" t="s">
        <v>710</v>
      </c>
    </row>
    <row r="20" customFormat="false" ht="15" hidden="false" customHeight="false" outlineLevel="0" collapsed="false">
      <c r="A20" s="6" t="s">
        <v>711</v>
      </c>
    </row>
    <row r="21" customFormat="false" ht="23.85" hidden="false" customHeight="false" outlineLevel="0" collapsed="false">
      <c r="A21" s="6" t="s">
        <v>712</v>
      </c>
    </row>
    <row r="22" customFormat="false" ht="15" hidden="false" customHeight="false" outlineLevel="0" collapsed="false">
      <c r="A22" s="6"/>
    </row>
    <row r="23" customFormat="false" ht="15" hidden="false" customHeight="false" outlineLevel="0" collapsed="false">
      <c r="A23" s="7" t="s">
        <v>713</v>
      </c>
    </row>
    <row r="24" customFormat="false" ht="15" hidden="false" customHeight="false" outlineLevel="0" collapsed="false">
      <c r="A24" s="6" t="s">
        <v>714</v>
      </c>
    </row>
    <row r="25" customFormat="false" ht="15" hidden="false" customHeight="false" outlineLevel="0" collapsed="false">
      <c r="A25" s="6" t="s">
        <v>715</v>
      </c>
    </row>
    <row r="26" customFormat="false" ht="15" hidden="false" customHeight="false" outlineLevel="0" collapsed="false">
      <c r="A26" s="6" t="s">
        <v>716</v>
      </c>
    </row>
    <row r="27" customFormat="false" ht="15" hidden="false" customHeight="false" outlineLevel="0" collapsed="false">
      <c r="A27" s="6" t="s">
        <v>717</v>
      </c>
    </row>
    <row r="28" customFormat="false" ht="15" hidden="false" customHeight="false" outlineLevel="0" collapsed="false">
      <c r="A28" s="6" t="s">
        <v>718</v>
      </c>
    </row>
    <row r="29" customFormat="false" ht="15" hidden="false" customHeight="false" outlineLevel="0" collapsed="false">
      <c r="A29" s="6"/>
    </row>
    <row r="30" customFormat="false" ht="15" hidden="false" customHeight="false" outlineLevel="0" collapsed="false">
      <c r="A30" s="7" t="s">
        <v>719</v>
      </c>
    </row>
    <row r="31" customFormat="false" ht="15" hidden="false" customHeight="false" outlineLevel="0" collapsed="false">
      <c r="A31" s="6" t="s">
        <v>720</v>
      </c>
    </row>
    <row r="32" customFormat="false" ht="15" hidden="false" customHeight="false" outlineLevel="0" collapsed="false">
      <c r="A32" s="6" t="s">
        <v>721</v>
      </c>
    </row>
    <row r="33" customFormat="false" ht="15" hidden="false" customHeight="false" outlineLevel="0" collapsed="false">
      <c r="A33" s="6" t="s">
        <v>722</v>
      </c>
    </row>
    <row r="34" customFormat="false" ht="15" hidden="false" customHeight="false" outlineLevel="0" collapsed="false">
      <c r="A34" s="6" t="s">
        <v>723</v>
      </c>
    </row>
    <row r="35" customFormat="false" ht="15" hidden="false" customHeight="false" outlineLevel="0" collapsed="false">
      <c r="A35" s="6" t="s">
        <v>724</v>
      </c>
    </row>
    <row r="36" customFormat="false" ht="15" hidden="false" customHeight="false" outlineLevel="0" collapsed="false">
      <c r="A36" s="6"/>
    </row>
    <row r="37" customFormat="false" ht="15" hidden="false" customHeight="false" outlineLevel="0" collapsed="false">
      <c r="A37" s="6" t="s">
        <v>725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2026-04-19T09:45:00Z</dcterms:created>
  <dc:creator>openpyxl</dc:creator>
  <dc:description/>
  <dc:language>en-US</dc:language>
  <cp:lastModifiedBy/>
  <dcterms:modified xsi:type="dcterms:W3CDTF">2026-04-19T09:45:00Z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